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12 Techno\Desktop\Dashboard python\practice projects\Warehouse\"/>
    </mc:Choice>
  </mc:AlternateContent>
  <xr:revisionPtr revIDLastSave="0" documentId="13_ncr:1_{8265D32C-CE4A-46B1-AEB0-0F488D6405A8}" xr6:coauthVersionLast="47" xr6:coauthVersionMax="47" xr10:uidLastSave="{00000000-0000-0000-0000-000000000000}"/>
  <bookViews>
    <workbookView xWindow="-120" yWindow="-120" windowWidth="20730" windowHeight="11160" tabRatio="855" firstSheet="8" activeTab="8" xr2:uid="{00000000-000D-0000-FFFF-FFFF00000000}"/>
  </bookViews>
  <sheets>
    <sheet name="Updated Stock_available" sheetId="2" state="hidden" r:id="rId1"/>
    <sheet name="Sheet14" sheetId="4" state="hidden" r:id="rId2"/>
    <sheet name="Pivot Table 2" sheetId="5" state="hidden" r:id="rId3"/>
    <sheet name="Pivot Table 1" sheetId="6" state="hidden" r:id="rId4"/>
    <sheet name="PrePrimary Core OLD" sheetId="7" state="hidden" r:id="rId5"/>
    <sheet name="PrePrimary Data" sheetId="8" state="hidden" r:id="rId6"/>
    <sheet name="Pivot Table 3" sheetId="9" state="hidden" r:id="rId7"/>
    <sheet name="Sheet18" sheetId="12" state="hidden" r:id="rId8"/>
    <sheet name="Items B2B" sheetId="20" r:id="rId9"/>
  </sheets>
  <definedNames>
    <definedName name="_xlnm._FilterDatabase" localSheetId="8" hidden="1">'Items B2B'!$A$1:$I$936</definedName>
    <definedName name="_xlnm._FilterDatabase" localSheetId="4" hidden="1">'PrePrimary Core OLD'!$A$2:$Z$53</definedName>
    <definedName name="_xlnm._FilterDatabase" localSheetId="5" hidden="1">'PrePrimary Data'!$A$2:$AB$104</definedName>
    <definedName name="_xlnm._FilterDatabase" localSheetId="0" hidden="1">'Updated Stock_available'!$A$1:$M$696</definedName>
    <definedName name="Z_0738C930_C33B_40A3_BBCA_53D1CC21BFE9_.wvu.FilterData" localSheetId="0" hidden="1">'Updated Stock_available'!$A$1:$K$696</definedName>
    <definedName name="Z_BE2C08CF_517B_4AA7_9EBD_66F34C82C89B_.wvu.FilterData" localSheetId="0" hidden="1">'Updated Stock_available'!$A$1:$AB$696</definedName>
    <definedName name="Z_E2DBF246_A367_4CC0_91E3_2C5B9C28FF49_.wvu.FilterData" localSheetId="0" hidden="1">'Updated Stock_available'!$A$1:$M$696</definedName>
    <definedName name="Z_E5CA4C08_A76E_4F05_A2C4_26FB91A193B4_.wvu.FilterData" localSheetId="0" hidden="1">'Updated Stock_available'!$A$1:$L$696</definedName>
  </definedNames>
  <calcPr calcId="191029"/>
  <customWorkbookViews>
    <customWorkbookView name="Filter 4" guid="{E2DBF246-A367-4CC0-91E3-2C5B9C28FF49}" maximized="1" windowWidth="0" windowHeight="0" activeSheetId="0"/>
    <customWorkbookView name="Filter 2" guid="{E5CA4C08-A76E-4F05-A2C4-26FB91A193B4}" maximized="1" windowWidth="0" windowHeight="0" activeSheetId="0"/>
    <customWorkbookView name="Filter 3" guid="{BE2C08CF-517B-4AA7-9EBD-66F34C82C89B}" maximized="1" windowWidth="0" windowHeight="0" activeSheetId="0"/>
    <customWorkbookView name="Filter 1" guid="{0738C930-C33B-40A3-BBCA-53D1CC21BFE9}" maximized="1" windowWidth="0" windowHeight="0" activeSheetId="0"/>
  </customWorkbookViews>
  <pivotCaches>
    <pivotCache cacheId="7" r:id="rId10"/>
    <pivotCache cacheId="13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0" i="9" l="1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E104" i="8"/>
  <c r="E103" i="8"/>
  <c r="E102" i="8"/>
  <c r="E101" i="8"/>
  <c r="E100" i="8"/>
  <c r="E99" i="8"/>
  <c r="E98" i="8"/>
  <c r="E97" i="8"/>
  <c r="E96" i="8"/>
  <c r="E95" i="8"/>
  <c r="E94" i="8"/>
  <c r="E93" i="8"/>
  <c r="P92" i="8"/>
  <c r="E92" i="8"/>
  <c r="C92" i="8"/>
  <c r="P91" i="8"/>
  <c r="E91" i="8"/>
  <c r="C91" i="8"/>
  <c r="P90" i="8"/>
  <c r="E90" i="8"/>
  <c r="C90" i="8"/>
  <c r="P89" i="8"/>
  <c r="E89" i="8"/>
  <c r="C89" i="8"/>
  <c r="P88" i="8"/>
  <c r="E88" i="8"/>
  <c r="C88" i="8"/>
  <c r="P87" i="8"/>
  <c r="E87" i="8"/>
  <c r="C87" i="8"/>
  <c r="P86" i="8"/>
  <c r="E86" i="8"/>
  <c r="C86" i="8"/>
  <c r="P85" i="8"/>
  <c r="E85" i="8"/>
  <c r="C85" i="8"/>
  <c r="P84" i="8"/>
  <c r="E84" i="8"/>
  <c r="C84" i="8"/>
  <c r="P83" i="8"/>
  <c r="E83" i="8"/>
  <c r="C83" i="8"/>
  <c r="P82" i="8"/>
  <c r="E82" i="8"/>
  <c r="C82" i="8"/>
  <c r="P81" i="8"/>
  <c r="E81" i="8"/>
  <c r="C81" i="8"/>
  <c r="P80" i="8"/>
  <c r="E80" i="8"/>
  <c r="C80" i="8"/>
  <c r="P79" i="8"/>
  <c r="E79" i="8"/>
  <c r="C79" i="8"/>
  <c r="P78" i="8"/>
  <c r="E78" i="8"/>
  <c r="C78" i="8"/>
  <c r="P77" i="8"/>
  <c r="E77" i="8"/>
  <c r="C77" i="8"/>
  <c r="P76" i="8"/>
  <c r="E76" i="8"/>
  <c r="C76" i="8"/>
  <c r="P75" i="8"/>
  <c r="E75" i="8"/>
  <c r="C75" i="8"/>
  <c r="P74" i="8"/>
  <c r="E74" i="8"/>
  <c r="C74" i="8"/>
  <c r="P73" i="8"/>
  <c r="E73" i="8"/>
  <c r="C73" i="8"/>
  <c r="P72" i="8"/>
  <c r="E72" i="8"/>
  <c r="C72" i="8"/>
  <c r="P71" i="8"/>
  <c r="E71" i="8"/>
  <c r="C71" i="8"/>
  <c r="P70" i="8"/>
  <c r="E70" i="8"/>
  <c r="C70" i="8"/>
  <c r="P69" i="8"/>
  <c r="E69" i="8"/>
  <c r="C69" i="8"/>
  <c r="P68" i="8"/>
  <c r="E68" i="8"/>
  <c r="C68" i="8"/>
  <c r="P67" i="8"/>
  <c r="E67" i="8"/>
  <c r="C67" i="8"/>
  <c r="P66" i="8"/>
  <c r="E66" i="8"/>
  <c r="C66" i="8"/>
  <c r="P65" i="8"/>
  <c r="E65" i="8"/>
  <c r="C65" i="8"/>
  <c r="P64" i="8"/>
  <c r="E64" i="8"/>
  <c r="C64" i="8"/>
  <c r="P63" i="8"/>
  <c r="E63" i="8"/>
  <c r="C63" i="8"/>
  <c r="P62" i="8"/>
  <c r="E62" i="8"/>
  <c r="C62" i="8"/>
  <c r="P61" i="8"/>
  <c r="E61" i="8"/>
  <c r="C61" i="8"/>
  <c r="P60" i="8"/>
  <c r="E60" i="8"/>
  <c r="C60" i="8"/>
  <c r="P59" i="8"/>
  <c r="E59" i="8"/>
  <c r="C59" i="8"/>
  <c r="P58" i="8"/>
  <c r="E58" i="8"/>
  <c r="C58" i="8"/>
  <c r="P57" i="8"/>
  <c r="E57" i="8"/>
  <c r="C57" i="8"/>
  <c r="P56" i="8"/>
  <c r="E56" i="8"/>
  <c r="C56" i="8"/>
  <c r="P55" i="8"/>
  <c r="E55" i="8"/>
  <c r="C55" i="8"/>
  <c r="P54" i="8"/>
  <c r="E54" i="8"/>
  <c r="C54" i="8"/>
  <c r="P53" i="8"/>
  <c r="E53" i="8"/>
  <c r="C53" i="8"/>
  <c r="P52" i="8"/>
  <c r="E52" i="8"/>
  <c r="C52" i="8"/>
  <c r="P51" i="8"/>
  <c r="E51" i="8"/>
  <c r="C51" i="8"/>
  <c r="P50" i="8"/>
  <c r="E50" i="8"/>
  <c r="C50" i="8"/>
  <c r="P49" i="8"/>
  <c r="E49" i="8"/>
  <c r="C49" i="8"/>
  <c r="P48" i="8"/>
  <c r="E48" i="8"/>
  <c r="C48" i="8"/>
  <c r="P47" i="8"/>
  <c r="E47" i="8"/>
  <c r="C47" i="8"/>
  <c r="P46" i="8"/>
  <c r="E46" i="8"/>
  <c r="C46" i="8"/>
  <c r="P45" i="8"/>
  <c r="E45" i="8"/>
  <c r="C45" i="8"/>
  <c r="P44" i="8"/>
  <c r="E44" i="8"/>
  <c r="C44" i="8"/>
  <c r="P43" i="8"/>
  <c r="E43" i="8"/>
  <c r="C43" i="8"/>
  <c r="P42" i="8"/>
  <c r="E42" i="8"/>
  <c r="C42" i="8"/>
  <c r="P41" i="8"/>
  <c r="E41" i="8"/>
  <c r="C41" i="8"/>
  <c r="P40" i="8"/>
  <c r="E40" i="8"/>
  <c r="C40" i="8"/>
  <c r="P39" i="8"/>
  <c r="E39" i="8"/>
  <c r="C39" i="8"/>
  <c r="P38" i="8"/>
  <c r="E38" i="8"/>
  <c r="C38" i="8"/>
  <c r="P37" i="8"/>
  <c r="E37" i="8"/>
  <c r="C37" i="8"/>
  <c r="P36" i="8"/>
  <c r="E36" i="8"/>
  <c r="C36" i="8"/>
  <c r="P35" i="8"/>
  <c r="E35" i="8"/>
  <c r="C35" i="8"/>
  <c r="P34" i="8"/>
  <c r="E34" i="8"/>
  <c r="C34" i="8"/>
  <c r="P33" i="8"/>
  <c r="E33" i="8"/>
  <c r="C33" i="8"/>
  <c r="P32" i="8"/>
  <c r="E32" i="8"/>
  <c r="C32" i="8"/>
  <c r="P31" i="8"/>
  <c r="E31" i="8"/>
  <c r="C31" i="8"/>
  <c r="P30" i="8"/>
  <c r="E30" i="8"/>
  <c r="C30" i="8"/>
  <c r="P29" i="8"/>
  <c r="E29" i="8"/>
  <c r="C29" i="8"/>
  <c r="P28" i="8"/>
  <c r="E28" i="8"/>
  <c r="C28" i="8"/>
  <c r="P27" i="8"/>
  <c r="E27" i="8"/>
  <c r="C27" i="8"/>
  <c r="P26" i="8"/>
  <c r="E26" i="8"/>
  <c r="C26" i="8"/>
  <c r="P25" i="8"/>
  <c r="E25" i="8"/>
  <c r="C25" i="8"/>
  <c r="P24" i="8"/>
  <c r="E24" i="8"/>
  <c r="C24" i="8"/>
  <c r="P23" i="8"/>
  <c r="E23" i="8"/>
  <c r="C23" i="8"/>
  <c r="P22" i="8"/>
  <c r="E22" i="8"/>
  <c r="C22" i="8"/>
  <c r="P21" i="8"/>
  <c r="E21" i="8"/>
  <c r="C21" i="8"/>
  <c r="P20" i="8"/>
  <c r="E20" i="8"/>
  <c r="C20" i="8"/>
  <c r="P19" i="8"/>
  <c r="E19" i="8"/>
  <c r="C19" i="8"/>
  <c r="P18" i="8"/>
  <c r="E18" i="8"/>
  <c r="C18" i="8"/>
  <c r="P17" i="8"/>
  <c r="E17" i="8"/>
  <c r="C17" i="8"/>
  <c r="P16" i="8"/>
  <c r="E16" i="8"/>
  <c r="C16" i="8"/>
  <c r="P15" i="8"/>
  <c r="E15" i="8"/>
  <c r="C15" i="8"/>
  <c r="P14" i="8"/>
  <c r="E14" i="8"/>
  <c r="C14" i="8"/>
  <c r="P13" i="8"/>
  <c r="E13" i="8"/>
  <c r="C13" i="8"/>
  <c r="P12" i="8"/>
  <c r="E12" i="8"/>
  <c r="C12" i="8"/>
  <c r="P11" i="8"/>
  <c r="E11" i="8"/>
  <c r="C11" i="8"/>
  <c r="P10" i="8"/>
  <c r="E10" i="8"/>
  <c r="C10" i="8"/>
  <c r="P9" i="8"/>
  <c r="E9" i="8"/>
  <c r="C9" i="8"/>
  <c r="P8" i="8"/>
  <c r="E8" i="8"/>
  <c r="C8" i="8"/>
  <c r="P7" i="8"/>
  <c r="E7" i="8"/>
  <c r="C7" i="8"/>
  <c r="P6" i="8"/>
  <c r="E6" i="8"/>
  <c r="C6" i="8"/>
  <c r="P5" i="8"/>
  <c r="E5" i="8"/>
  <c r="C5" i="8"/>
  <c r="P4" i="8"/>
  <c r="E4" i="8"/>
  <c r="C4" i="8"/>
  <c r="P3" i="8"/>
  <c r="E3" i="8"/>
  <c r="C3" i="8"/>
  <c r="O53" i="7"/>
  <c r="K53" i="7"/>
  <c r="J53" i="7"/>
  <c r="I53" i="7"/>
  <c r="L53" i="7" s="1"/>
  <c r="P53" i="7" s="1"/>
  <c r="O52" i="7"/>
  <c r="K52" i="7"/>
  <c r="J52" i="7"/>
  <c r="I52" i="7"/>
  <c r="L52" i="7" s="1"/>
  <c r="P52" i="7" s="1"/>
  <c r="O51" i="7"/>
  <c r="K51" i="7"/>
  <c r="J51" i="7"/>
  <c r="L51" i="7" s="1"/>
  <c r="P51" i="7" s="1"/>
  <c r="I51" i="7"/>
  <c r="O50" i="7"/>
  <c r="L50" i="7"/>
  <c r="P50" i="7" s="1"/>
  <c r="K50" i="7"/>
  <c r="J50" i="7"/>
  <c r="I50" i="7"/>
  <c r="O49" i="7"/>
  <c r="K49" i="7"/>
  <c r="J49" i="7"/>
  <c r="L49" i="7" s="1"/>
  <c r="P49" i="7" s="1"/>
  <c r="I49" i="7"/>
  <c r="O48" i="7"/>
  <c r="L48" i="7"/>
  <c r="P48" i="7" s="1"/>
  <c r="K48" i="7"/>
  <c r="J48" i="7"/>
  <c r="I48" i="7"/>
  <c r="O47" i="7"/>
  <c r="K47" i="7"/>
  <c r="J47" i="7"/>
  <c r="L47" i="7" s="1"/>
  <c r="P47" i="7" s="1"/>
  <c r="I47" i="7"/>
  <c r="O46" i="7"/>
  <c r="L46" i="7"/>
  <c r="P46" i="7" s="1"/>
  <c r="K46" i="7"/>
  <c r="J46" i="7"/>
  <c r="I46" i="7"/>
  <c r="O45" i="7"/>
  <c r="K45" i="7"/>
  <c r="J45" i="7"/>
  <c r="L45" i="7" s="1"/>
  <c r="P45" i="7" s="1"/>
  <c r="I45" i="7"/>
  <c r="M44" i="7"/>
  <c r="O44" i="7" s="1"/>
  <c r="K44" i="7"/>
  <c r="J44" i="7"/>
  <c r="I44" i="7"/>
  <c r="L44" i="7" s="1"/>
  <c r="O43" i="7"/>
  <c r="M43" i="7"/>
  <c r="L43" i="7"/>
  <c r="P43" i="7" s="1"/>
  <c r="K43" i="7"/>
  <c r="J43" i="7"/>
  <c r="I43" i="7"/>
  <c r="O42" i="7"/>
  <c r="K42" i="7"/>
  <c r="J42" i="7"/>
  <c r="L42" i="7" s="1"/>
  <c r="P42" i="7" s="1"/>
  <c r="I42" i="7"/>
  <c r="O41" i="7"/>
  <c r="L41" i="7"/>
  <c r="P41" i="7" s="1"/>
  <c r="K41" i="7"/>
  <c r="J41" i="7"/>
  <c r="I41" i="7"/>
  <c r="O40" i="7"/>
  <c r="K40" i="7"/>
  <c r="J40" i="7"/>
  <c r="L40" i="7" s="1"/>
  <c r="P40" i="7" s="1"/>
  <c r="I40" i="7"/>
  <c r="O39" i="7"/>
  <c r="L39" i="7"/>
  <c r="P39" i="7" s="1"/>
  <c r="K39" i="7"/>
  <c r="J39" i="7"/>
  <c r="I39" i="7"/>
  <c r="O38" i="7"/>
  <c r="K38" i="7"/>
  <c r="J38" i="7"/>
  <c r="L38" i="7" s="1"/>
  <c r="P38" i="7" s="1"/>
  <c r="I38" i="7"/>
  <c r="O37" i="7"/>
  <c r="L37" i="7"/>
  <c r="P37" i="7" s="1"/>
  <c r="K37" i="7"/>
  <c r="J37" i="7"/>
  <c r="I37" i="7"/>
  <c r="O36" i="7"/>
  <c r="K36" i="7"/>
  <c r="J36" i="7"/>
  <c r="L36" i="7" s="1"/>
  <c r="P36" i="7" s="1"/>
  <c r="I36" i="7"/>
  <c r="O35" i="7"/>
  <c r="L35" i="7"/>
  <c r="P35" i="7" s="1"/>
  <c r="K35" i="7"/>
  <c r="J35" i="7"/>
  <c r="I35" i="7"/>
  <c r="O34" i="7"/>
  <c r="K34" i="7"/>
  <c r="J34" i="7"/>
  <c r="L34" i="7" s="1"/>
  <c r="P34" i="7" s="1"/>
  <c r="I34" i="7"/>
  <c r="O33" i="7"/>
  <c r="L33" i="7"/>
  <c r="P33" i="7" s="1"/>
  <c r="K33" i="7"/>
  <c r="J33" i="7"/>
  <c r="I33" i="7"/>
  <c r="O32" i="7"/>
  <c r="K32" i="7"/>
  <c r="J32" i="7"/>
  <c r="L32" i="7" s="1"/>
  <c r="P32" i="7" s="1"/>
  <c r="I32" i="7"/>
  <c r="O31" i="7"/>
  <c r="L31" i="7"/>
  <c r="P31" i="7" s="1"/>
  <c r="K31" i="7"/>
  <c r="J31" i="7"/>
  <c r="I31" i="7"/>
  <c r="M30" i="7"/>
  <c r="O30" i="7" s="1"/>
  <c r="K30" i="7"/>
  <c r="J30" i="7"/>
  <c r="I30" i="7"/>
  <c r="L30" i="7" s="1"/>
  <c r="O29" i="7"/>
  <c r="M29" i="7"/>
  <c r="K29" i="7"/>
  <c r="J29" i="7"/>
  <c r="L29" i="7" s="1"/>
  <c r="P29" i="7" s="1"/>
  <c r="I29" i="7"/>
  <c r="O28" i="7"/>
  <c r="L28" i="7"/>
  <c r="P28" i="7" s="1"/>
  <c r="K28" i="7"/>
  <c r="J28" i="7"/>
  <c r="I28" i="7"/>
  <c r="O27" i="7"/>
  <c r="K27" i="7"/>
  <c r="J27" i="7"/>
  <c r="L27" i="7" s="1"/>
  <c r="P27" i="7" s="1"/>
  <c r="I27" i="7"/>
  <c r="O26" i="7"/>
  <c r="L26" i="7"/>
  <c r="P26" i="7" s="1"/>
  <c r="K26" i="7"/>
  <c r="J26" i="7"/>
  <c r="I26" i="7"/>
  <c r="O25" i="7"/>
  <c r="K25" i="7"/>
  <c r="J25" i="7"/>
  <c r="L25" i="7" s="1"/>
  <c r="P25" i="7" s="1"/>
  <c r="I25" i="7"/>
  <c r="O24" i="7"/>
  <c r="L24" i="7"/>
  <c r="P24" i="7" s="1"/>
  <c r="K24" i="7"/>
  <c r="J24" i="7"/>
  <c r="I24" i="7"/>
  <c r="O23" i="7"/>
  <c r="K23" i="7"/>
  <c r="J23" i="7"/>
  <c r="L23" i="7" s="1"/>
  <c r="P23" i="7" s="1"/>
  <c r="I23" i="7"/>
  <c r="O22" i="7"/>
  <c r="L22" i="7"/>
  <c r="P22" i="7" s="1"/>
  <c r="K22" i="7"/>
  <c r="J22" i="7"/>
  <c r="I22" i="7"/>
  <c r="O21" i="7"/>
  <c r="K21" i="7"/>
  <c r="J21" i="7"/>
  <c r="L21" i="7" s="1"/>
  <c r="P21" i="7" s="1"/>
  <c r="I21" i="7"/>
  <c r="O20" i="7"/>
  <c r="L20" i="7"/>
  <c r="P20" i="7" s="1"/>
  <c r="K20" i="7"/>
  <c r="J20" i="7"/>
  <c r="I20" i="7"/>
  <c r="O19" i="7"/>
  <c r="K19" i="7"/>
  <c r="J19" i="7"/>
  <c r="L19" i="7" s="1"/>
  <c r="P19" i="7" s="1"/>
  <c r="I19" i="7"/>
  <c r="O18" i="7"/>
  <c r="L18" i="7"/>
  <c r="P18" i="7" s="1"/>
  <c r="K18" i="7"/>
  <c r="J18" i="7"/>
  <c r="I18" i="7"/>
  <c r="O17" i="7"/>
  <c r="K17" i="7"/>
  <c r="J17" i="7"/>
  <c r="L17" i="7" s="1"/>
  <c r="P17" i="7" s="1"/>
  <c r="I17" i="7"/>
  <c r="O16" i="7"/>
  <c r="L16" i="7"/>
  <c r="P16" i="7" s="1"/>
  <c r="K16" i="7"/>
  <c r="J16" i="7"/>
  <c r="I16" i="7"/>
  <c r="O15" i="7"/>
  <c r="K15" i="7"/>
  <c r="J15" i="7"/>
  <c r="L15" i="7" s="1"/>
  <c r="P15" i="7" s="1"/>
  <c r="I15" i="7"/>
  <c r="O14" i="7"/>
  <c r="L14" i="7"/>
  <c r="P14" i="7" s="1"/>
  <c r="K14" i="7"/>
  <c r="J14" i="7"/>
  <c r="I14" i="7"/>
  <c r="O13" i="7"/>
  <c r="K13" i="7"/>
  <c r="J13" i="7"/>
  <c r="L13" i="7" s="1"/>
  <c r="P13" i="7" s="1"/>
  <c r="I13" i="7"/>
  <c r="O12" i="7"/>
  <c r="L12" i="7"/>
  <c r="P12" i="7" s="1"/>
  <c r="K12" i="7"/>
  <c r="J12" i="7"/>
  <c r="I12" i="7"/>
  <c r="O11" i="7"/>
  <c r="K11" i="7"/>
  <c r="J11" i="7"/>
  <c r="L11" i="7" s="1"/>
  <c r="P11" i="7" s="1"/>
  <c r="I11" i="7"/>
  <c r="O10" i="7"/>
  <c r="L10" i="7"/>
  <c r="P10" i="7" s="1"/>
  <c r="K10" i="7"/>
  <c r="J10" i="7"/>
  <c r="I10" i="7"/>
  <c r="O9" i="7"/>
  <c r="K9" i="7"/>
  <c r="J9" i="7"/>
  <c r="L9" i="7" s="1"/>
  <c r="P9" i="7" s="1"/>
  <c r="I9" i="7"/>
  <c r="O8" i="7"/>
  <c r="L8" i="7"/>
  <c r="P8" i="7" s="1"/>
  <c r="K8" i="7"/>
  <c r="J8" i="7"/>
  <c r="I8" i="7"/>
  <c r="O7" i="7"/>
  <c r="K7" i="7"/>
  <c r="J7" i="7"/>
  <c r="L7" i="7" s="1"/>
  <c r="P7" i="7" s="1"/>
  <c r="I7" i="7"/>
  <c r="O6" i="7"/>
  <c r="L6" i="7"/>
  <c r="P6" i="7" s="1"/>
  <c r="K6" i="7"/>
  <c r="J6" i="7"/>
  <c r="I6" i="7"/>
  <c r="O5" i="7"/>
  <c r="K5" i="7"/>
  <c r="J5" i="7"/>
  <c r="L5" i="7" s="1"/>
  <c r="P5" i="7" s="1"/>
  <c r="I5" i="7"/>
  <c r="O4" i="7"/>
  <c r="L4" i="7"/>
  <c r="P4" i="7" s="1"/>
  <c r="K4" i="7"/>
  <c r="J4" i="7"/>
  <c r="I4" i="7"/>
  <c r="O3" i="7"/>
  <c r="K3" i="7"/>
  <c r="J3" i="7"/>
  <c r="L3" i="7" s="1"/>
  <c r="P3" i="7" s="1"/>
  <c r="I3" i="7"/>
  <c r="K110" i="6"/>
  <c r="J110" i="6"/>
  <c r="I110" i="6"/>
  <c r="K109" i="6"/>
  <c r="J109" i="6"/>
  <c r="I109" i="6"/>
  <c r="K108" i="6"/>
  <c r="J108" i="6"/>
  <c r="I108" i="6"/>
  <c r="K107" i="6"/>
  <c r="J107" i="6"/>
  <c r="I107" i="6"/>
  <c r="K106" i="6"/>
  <c r="J106" i="6"/>
  <c r="I106" i="6"/>
  <c r="K105" i="6"/>
  <c r="J105" i="6"/>
  <c r="I105" i="6"/>
  <c r="K104" i="6"/>
  <c r="J104" i="6"/>
  <c r="I104" i="6"/>
  <c r="K103" i="6"/>
  <c r="J103" i="6"/>
  <c r="I103" i="6"/>
  <c r="K102" i="6"/>
  <c r="J102" i="6"/>
  <c r="I102" i="6"/>
  <c r="K101" i="6"/>
  <c r="J101" i="6"/>
  <c r="I101" i="6"/>
  <c r="K100" i="6"/>
  <c r="J100" i="6"/>
  <c r="I100" i="6"/>
  <c r="K99" i="6"/>
  <c r="J99" i="6"/>
  <c r="I99" i="6"/>
  <c r="K98" i="6"/>
  <c r="J98" i="6"/>
  <c r="I98" i="6"/>
  <c r="K97" i="6"/>
  <c r="J97" i="6"/>
  <c r="I97" i="6"/>
  <c r="K96" i="6"/>
  <c r="J96" i="6"/>
  <c r="I96" i="6"/>
  <c r="K95" i="6"/>
  <c r="J95" i="6"/>
  <c r="I95" i="6"/>
  <c r="K94" i="6"/>
  <c r="J94" i="6"/>
  <c r="I94" i="6"/>
  <c r="K93" i="6"/>
  <c r="J93" i="6"/>
  <c r="I93" i="6"/>
  <c r="K92" i="6"/>
  <c r="J92" i="6"/>
  <c r="I92" i="6"/>
  <c r="K91" i="6"/>
  <c r="J91" i="6"/>
  <c r="I91" i="6"/>
  <c r="K90" i="6"/>
  <c r="J90" i="6"/>
  <c r="I90" i="6"/>
  <c r="K89" i="6"/>
  <c r="J89" i="6"/>
  <c r="I89" i="6"/>
  <c r="K88" i="6"/>
  <c r="J88" i="6"/>
  <c r="I88" i="6"/>
  <c r="K87" i="6"/>
  <c r="J87" i="6"/>
  <c r="I87" i="6"/>
  <c r="K86" i="6"/>
  <c r="J86" i="6"/>
  <c r="I86" i="6"/>
  <c r="K85" i="6"/>
  <c r="J85" i="6"/>
  <c r="I85" i="6"/>
  <c r="K84" i="6"/>
  <c r="J84" i="6"/>
  <c r="I84" i="6"/>
  <c r="K83" i="6"/>
  <c r="J83" i="6"/>
  <c r="I83" i="6"/>
  <c r="K82" i="6"/>
  <c r="J82" i="6"/>
  <c r="I82" i="6"/>
  <c r="K81" i="6"/>
  <c r="J81" i="6"/>
  <c r="I81" i="6"/>
  <c r="K80" i="6"/>
  <c r="J80" i="6"/>
  <c r="I80" i="6"/>
  <c r="K79" i="6"/>
  <c r="J79" i="6"/>
  <c r="I79" i="6"/>
  <c r="K78" i="6"/>
  <c r="J78" i="6"/>
  <c r="I78" i="6"/>
  <c r="K77" i="6"/>
  <c r="J77" i="6"/>
  <c r="I77" i="6"/>
  <c r="K76" i="6"/>
  <c r="J76" i="6"/>
  <c r="I76" i="6"/>
  <c r="K75" i="6"/>
  <c r="J75" i="6"/>
  <c r="I75" i="6"/>
  <c r="K74" i="6"/>
  <c r="J74" i="6"/>
  <c r="I74" i="6"/>
  <c r="K73" i="6"/>
  <c r="J73" i="6"/>
  <c r="I73" i="6"/>
  <c r="K72" i="6"/>
  <c r="J72" i="6"/>
  <c r="I72" i="6"/>
  <c r="K71" i="6"/>
  <c r="J71" i="6"/>
  <c r="I71" i="6"/>
  <c r="K70" i="6"/>
  <c r="J70" i="6"/>
  <c r="I70" i="6"/>
  <c r="K69" i="6"/>
  <c r="J69" i="6"/>
  <c r="I69" i="6"/>
  <c r="K68" i="6"/>
  <c r="J68" i="6"/>
  <c r="I68" i="6"/>
  <c r="K67" i="6"/>
  <c r="J67" i="6"/>
  <c r="I67" i="6"/>
  <c r="K66" i="6"/>
  <c r="J66" i="6"/>
  <c r="I66" i="6"/>
  <c r="K65" i="6"/>
  <c r="J65" i="6"/>
  <c r="I65" i="6"/>
  <c r="K64" i="6"/>
  <c r="J64" i="6"/>
  <c r="I64" i="6"/>
  <c r="K63" i="6"/>
  <c r="J63" i="6"/>
  <c r="I63" i="6"/>
  <c r="K62" i="6"/>
  <c r="J62" i="6"/>
  <c r="I62" i="6"/>
  <c r="K61" i="6"/>
  <c r="J61" i="6"/>
  <c r="I61" i="6"/>
  <c r="K60" i="6"/>
  <c r="J60" i="6"/>
  <c r="I60" i="6"/>
  <c r="K109" i="5"/>
  <c r="J109" i="5"/>
  <c r="I109" i="5"/>
  <c r="L109" i="5" s="1"/>
  <c r="K108" i="5"/>
  <c r="J108" i="5"/>
  <c r="I108" i="5"/>
  <c r="L108" i="5" s="1"/>
  <c r="K107" i="5"/>
  <c r="J107" i="5"/>
  <c r="I107" i="5"/>
  <c r="L107" i="5" s="1"/>
  <c r="K106" i="5"/>
  <c r="J106" i="5"/>
  <c r="I106" i="5"/>
  <c r="L106" i="5" s="1"/>
  <c r="K105" i="5"/>
  <c r="J105" i="5"/>
  <c r="I105" i="5"/>
  <c r="L105" i="5" s="1"/>
  <c r="K104" i="5"/>
  <c r="J104" i="5"/>
  <c r="I104" i="5"/>
  <c r="L104" i="5" s="1"/>
  <c r="K103" i="5"/>
  <c r="J103" i="5"/>
  <c r="I103" i="5"/>
  <c r="L103" i="5" s="1"/>
  <c r="K102" i="5"/>
  <c r="J102" i="5"/>
  <c r="I102" i="5"/>
  <c r="L102" i="5" s="1"/>
  <c r="K101" i="5"/>
  <c r="J101" i="5"/>
  <c r="I101" i="5"/>
  <c r="L101" i="5" s="1"/>
  <c r="K100" i="5"/>
  <c r="J100" i="5"/>
  <c r="I100" i="5"/>
  <c r="L100" i="5" s="1"/>
  <c r="K99" i="5"/>
  <c r="J99" i="5"/>
  <c r="I99" i="5"/>
  <c r="L99" i="5" s="1"/>
  <c r="K98" i="5"/>
  <c r="J98" i="5"/>
  <c r="I98" i="5"/>
  <c r="L98" i="5" s="1"/>
  <c r="K97" i="5"/>
  <c r="J97" i="5"/>
  <c r="I97" i="5"/>
  <c r="L97" i="5" s="1"/>
  <c r="K96" i="5"/>
  <c r="J96" i="5"/>
  <c r="I96" i="5"/>
  <c r="L96" i="5" s="1"/>
  <c r="K95" i="5"/>
  <c r="J95" i="5"/>
  <c r="I95" i="5"/>
  <c r="L95" i="5" s="1"/>
  <c r="K94" i="5"/>
  <c r="J94" i="5"/>
  <c r="I94" i="5"/>
  <c r="L94" i="5" s="1"/>
  <c r="K93" i="5"/>
  <c r="J93" i="5"/>
  <c r="I93" i="5"/>
  <c r="L93" i="5" s="1"/>
  <c r="K92" i="5"/>
  <c r="J92" i="5"/>
  <c r="I92" i="5"/>
  <c r="L92" i="5" s="1"/>
  <c r="K91" i="5"/>
  <c r="J91" i="5"/>
  <c r="I91" i="5"/>
  <c r="L91" i="5" s="1"/>
  <c r="K90" i="5"/>
  <c r="J90" i="5"/>
  <c r="I90" i="5"/>
  <c r="L90" i="5" s="1"/>
  <c r="K89" i="5"/>
  <c r="J89" i="5"/>
  <c r="I89" i="5"/>
  <c r="L89" i="5" s="1"/>
  <c r="K88" i="5"/>
  <c r="J88" i="5"/>
  <c r="I88" i="5"/>
  <c r="L88" i="5" s="1"/>
  <c r="K87" i="5"/>
  <c r="J87" i="5"/>
  <c r="I87" i="5"/>
  <c r="L87" i="5" s="1"/>
  <c r="K86" i="5"/>
  <c r="J86" i="5"/>
  <c r="I86" i="5"/>
  <c r="L86" i="5" s="1"/>
  <c r="K85" i="5"/>
  <c r="J85" i="5"/>
  <c r="I85" i="5"/>
  <c r="L85" i="5" s="1"/>
  <c r="K84" i="5"/>
  <c r="J84" i="5"/>
  <c r="I84" i="5"/>
  <c r="L84" i="5" s="1"/>
  <c r="K83" i="5"/>
  <c r="J83" i="5"/>
  <c r="I83" i="5"/>
  <c r="L83" i="5" s="1"/>
  <c r="K82" i="5"/>
  <c r="J82" i="5"/>
  <c r="I82" i="5"/>
  <c r="L82" i="5" s="1"/>
  <c r="K81" i="5"/>
  <c r="J81" i="5"/>
  <c r="I81" i="5"/>
  <c r="L81" i="5" s="1"/>
  <c r="K80" i="5"/>
  <c r="J80" i="5"/>
  <c r="I80" i="5"/>
  <c r="L80" i="5" s="1"/>
  <c r="K79" i="5"/>
  <c r="J79" i="5"/>
  <c r="I79" i="5"/>
  <c r="L79" i="5" s="1"/>
  <c r="K78" i="5"/>
  <c r="J78" i="5"/>
  <c r="I78" i="5"/>
  <c r="L78" i="5" s="1"/>
  <c r="K77" i="5"/>
  <c r="J77" i="5"/>
  <c r="I77" i="5"/>
  <c r="L77" i="5" s="1"/>
  <c r="K76" i="5"/>
  <c r="J76" i="5"/>
  <c r="I76" i="5"/>
  <c r="L76" i="5" s="1"/>
  <c r="K75" i="5"/>
  <c r="J75" i="5"/>
  <c r="I75" i="5"/>
  <c r="L75" i="5" s="1"/>
  <c r="K74" i="5"/>
  <c r="J74" i="5"/>
  <c r="I74" i="5"/>
  <c r="L74" i="5" s="1"/>
  <c r="K73" i="5"/>
  <c r="J73" i="5"/>
  <c r="I73" i="5"/>
  <c r="L73" i="5" s="1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L59" i="5"/>
  <c r="K59" i="5"/>
  <c r="J59" i="5"/>
  <c r="I59" i="5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M696" i="2"/>
  <c r="J696" i="2"/>
  <c r="D696" i="2"/>
  <c r="M695" i="2"/>
  <c r="J695" i="2"/>
  <c r="D695" i="2"/>
  <c r="M694" i="2"/>
  <c r="J694" i="2"/>
  <c r="D694" i="2"/>
  <c r="M693" i="2"/>
  <c r="J693" i="2"/>
  <c r="D693" i="2"/>
  <c r="M692" i="2"/>
  <c r="J692" i="2"/>
  <c r="D692" i="2"/>
  <c r="M691" i="2"/>
  <c r="J691" i="2"/>
  <c r="D691" i="2"/>
  <c r="M690" i="2"/>
  <c r="J690" i="2"/>
  <c r="D690" i="2"/>
  <c r="M689" i="2"/>
  <c r="J689" i="2"/>
  <c r="D689" i="2"/>
  <c r="M688" i="2"/>
  <c r="J688" i="2"/>
  <c r="D688" i="2"/>
  <c r="M687" i="2"/>
  <c r="J687" i="2"/>
  <c r="D687" i="2"/>
  <c r="M686" i="2"/>
  <c r="J686" i="2"/>
  <c r="D686" i="2"/>
  <c r="M685" i="2"/>
  <c r="J685" i="2"/>
  <c r="D685" i="2"/>
  <c r="M684" i="2"/>
  <c r="J684" i="2"/>
  <c r="D684" i="2"/>
  <c r="M683" i="2"/>
  <c r="J683" i="2"/>
  <c r="D683" i="2"/>
  <c r="M682" i="2"/>
  <c r="J682" i="2"/>
  <c r="D682" i="2"/>
  <c r="M681" i="2"/>
  <c r="J681" i="2"/>
  <c r="D681" i="2"/>
  <c r="M680" i="2"/>
  <c r="J680" i="2"/>
  <c r="D680" i="2"/>
  <c r="M679" i="2"/>
  <c r="J679" i="2"/>
  <c r="D679" i="2"/>
  <c r="M678" i="2"/>
  <c r="J678" i="2"/>
  <c r="D678" i="2"/>
  <c r="M677" i="2"/>
  <c r="J677" i="2"/>
  <c r="D677" i="2"/>
  <c r="M676" i="2"/>
  <c r="J676" i="2"/>
  <c r="D676" i="2"/>
  <c r="M675" i="2"/>
  <c r="J675" i="2"/>
  <c r="D675" i="2"/>
  <c r="M674" i="2"/>
  <c r="J674" i="2"/>
  <c r="D674" i="2"/>
  <c r="M673" i="2"/>
  <c r="J673" i="2"/>
  <c r="D673" i="2"/>
  <c r="M672" i="2"/>
  <c r="J672" i="2"/>
  <c r="D672" i="2"/>
  <c r="M671" i="2"/>
  <c r="J671" i="2"/>
  <c r="D671" i="2"/>
  <c r="M670" i="2"/>
  <c r="J670" i="2"/>
  <c r="D670" i="2"/>
  <c r="M669" i="2"/>
  <c r="J669" i="2"/>
  <c r="D669" i="2"/>
  <c r="M668" i="2"/>
  <c r="J668" i="2"/>
  <c r="D668" i="2"/>
  <c r="M667" i="2"/>
  <c r="J667" i="2"/>
  <c r="D667" i="2"/>
  <c r="M666" i="2"/>
  <c r="J666" i="2"/>
  <c r="D666" i="2"/>
  <c r="M665" i="2"/>
  <c r="J665" i="2"/>
  <c r="D665" i="2"/>
  <c r="M664" i="2"/>
  <c r="J664" i="2"/>
  <c r="D664" i="2"/>
  <c r="M663" i="2"/>
  <c r="J663" i="2"/>
  <c r="D663" i="2"/>
  <c r="M662" i="2"/>
  <c r="J662" i="2"/>
  <c r="D662" i="2"/>
  <c r="M661" i="2"/>
  <c r="J661" i="2"/>
  <c r="D661" i="2"/>
  <c r="M660" i="2"/>
  <c r="J660" i="2"/>
  <c r="D660" i="2"/>
  <c r="M659" i="2"/>
  <c r="J659" i="2"/>
  <c r="D659" i="2"/>
  <c r="M658" i="2"/>
  <c r="J658" i="2"/>
  <c r="D658" i="2"/>
  <c r="M657" i="2"/>
  <c r="J657" i="2"/>
  <c r="D657" i="2"/>
  <c r="M656" i="2"/>
  <c r="J656" i="2"/>
  <c r="D656" i="2"/>
  <c r="M655" i="2"/>
  <c r="J655" i="2"/>
  <c r="D655" i="2"/>
  <c r="M654" i="2"/>
  <c r="J654" i="2"/>
  <c r="D654" i="2"/>
  <c r="M653" i="2"/>
  <c r="J653" i="2"/>
  <c r="D653" i="2"/>
  <c r="M652" i="2"/>
  <c r="J652" i="2"/>
  <c r="D652" i="2"/>
  <c r="M651" i="2"/>
  <c r="J651" i="2"/>
  <c r="D651" i="2"/>
  <c r="M650" i="2"/>
  <c r="J650" i="2"/>
  <c r="D650" i="2"/>
  <c r="M649" i="2"/>
  <c r="J649" i="2"/>
  <c r="D649" i="2"/>
  <c r="M648" i="2"/>
  <c r="J648" i="2"/>
  <c r="D648" i="2"/>
  <c r="M647" i="2"/>
  <c r="J647" i="2"/>
  <c r="D647" i="2"/>
  <c r="M646" i="2"/>
  <c r="J646" i="2"/>
  <c r="D646" i="2"/>
  <c r="M645" i="2"/>
  <c r="J645" i="2"/>
  <c r="D645" i="2"/>
  <c r="M644" i="2"/>
  <c r="J644" i="2"/>
  <c r="D644" i="2"/>
  <c r="M643" i="2"/>
  <c r="J643" i="2"/>
  <c r="D643" i="2"/>
  <c r="M642" i="2"/>
  <c r="J642" i="2"/>
  <c r="D642" i="2"/>
  <c r="M641" i="2"/>
  <c r="J641" i="2"/>
  <c r="D641" i="2"/>
  <c r="M640" i="2"/>
  <c r="J640" i="2"/>
  <c r="D640" i="2"/>
  <c r="M639" i="2"/>
  <c r="J639" i="2"/>
  <c r="D639" i="2"/>
  <c r="M638" i="2"/>
  <c r="J638" i="2"/>
  <c r="D638" i="2"/>
  <c r="M637" i="2"/>
  <c r="J637" i="2"/>
  <c r="D637" i="2"/>
  <c r="M636" i="2"/>
  <c r="J636" i="2"/>
  <c r="D636" i="2"/>
  <c r="M635" i="2"/>
  <c r="J635" i="2"/>
  <c r="D635" i="2"/>
  <c r="M634" i="2"/>
  <c r="J634" i="2"/>
  <c r="D634" i="2"/>
  <c r="M633" i="2"/>
  <c r="J633" i="2"/>
  <c r="D633" i="2"/>
  <c r="M632" i="2"/>
  <c r="J632" i="2"/>
  <c r="D632" i="2"/>
  <c r="M631" i="2"/>
  <c r="J631" i="2"/>
  <c r="D631" i="2"/>
  <c r="M630" i="2"/>
  <c r="J630" i="2"/>
  <c r="D630" i="2"/>
  <c r="M629" i="2"/>
  <c r="J629" i="2"/>
  <c r="D629" i="2"/>
  <c r="M628" i="2"/>
  <c r="J628" i="2"/>
  <c r="D628" i="2"/>
  <c r="M627" i="2"/>
  <c r="J627" i="2"/>
  <c r="D627" i="2"/>
  <c r="M626" i="2"/>
  <c r="J626" i="2"/>
  <c r="D626" i="2"/>
  <c r="M625" i="2"/>
  <c r="J625" i="2"/>
  <c r="D625" i="2"/>
  <c r="M624" i="2"/>
  <c r="J624" i="2"/>
  <c r="D624" i="2"/>
  <c r="M623" i="2"/>
  <c r="J623" i="2"/>
  <c r="D623" i="2"/>
  <c r="M622" i="2"/>
  <c r="J622" i="2"/>
  <c r="D622" i="2"/>
  <c r="M621" i="2"/>
  <c r="J621" i="2"/>
  <c r="D621" i="2"/>
  <c r="M620" i="2"/>
  <c r="J620" i="2"/>
  <c r="D620" i="2"/>
  <c r="M619" i="2"/>
  <c r="J619" i="2"/>
  <c r="D619" i="2"/>
  <c r="M618" i="2"/>
  <c r="J618" i="2"/>
  <c r="D618" i="2"/>
  <c r="M617" i="2"/>
  <c r="J617" i="2"/>
  <c r="D617" i="2"/>
  <c r="M616" i="2"/>
  <c r="J616" i="2"/>
  <c r="D616" i="2"/>
  <c r="M615" i="2"/>
  <c r="J615" i="2"/>
  <c r="D615" i="2"/>
  <c r="M614" i="2"/>
  <c r="J614" i="2"/>
  <c r="D614" i="2"/>
  <c r="M613" i="2"/>
  <c r="J613" i="2"/>
  <c r="D613" i="2"/>
  <c r="M612" i="2"/>
  <c r="J612" i="2"/>
  <c r="D612" i="2"/>
  <c r="M611" i="2"/>
  <c r="J611" i="2"/>
  <c r="D611" i="2"/>
  <c r="M610" i="2"/>
  <c r="J610" i="2"/>
  <c r="D610" i="2"/>
  <c r="M609" i="2"/>
  <c r="J609" i="2"/>
  <c r="D609" i="2"/>
  <c r="M608" i="2"/>
  <c r="J608" i="2"/>
  <c r="D608" i="2"/>
  <c r="M607" i="2"/>
  <c r="J607" i="2"/>
  <c r="D607" i="2"/>
  <c r="M606" i="2"/>
  <c r="J606" i="2"/>
  <c r="D606" i="2"/>
  <c r="M605" i="2"/>
  <c r="J605" i="2"/>
  <c r="D605" i="2"/>
  <c r="M604" i="2"/>
  <c r="J604" i="2"/>
  <c r="D604" i="2"/>
  <c r="M603" i="2"/>
  <c r="J603" i="2"/>
  <c r="D603" i="2"/>
  <c r="M602" i="2"/>
  <c r="J602" i="2"/>
  <c r="D602" i="2"/>
  <c r="M601" i="2"/>
  <c r="J601" i="2"/>
  <c r="D601" i="2"/>
  <c r="M600" i="2"/>
  <c r="J600" i="2"/>
  <c r="D600" i="2"/>
  <c r="M599" i="2"/>
  <c r="J599" i="2"/>
  <c r="D599" i="2"/>
  <c r="M598" i="2"/>
  <c r="J598" i="2"/>
  <c r="D598" i="2"/>
  <c r="M597" i="2"/>
  <c r="J597" i="2"/>
  <c r="D597" i="2"/>
  <c r="M596" i="2"/>
  <c r="J596" i="2"/>
  <c r="D596" i="2"/>
  <c r="M595" i="2"/>
  <c r="J595" i="2"/>
  <c r="D595" i="2"/>
  <c r="M594" i="2"/>
  <c r="J594" i="2"/>
  <c r="D594" i="2"/>
  <c r="M593" i="2"/>
  <c r="J593" i="2"/>
  <c r="D593" i="2"/>
  <c r="M592" i="2"/>
  <c r="J592" i="2"/>
  <c r="D592" i="2"/>
  <c r="M591" i="2"/>
  <c r="J591" i="2"/>
  <c r="D591" i="2"/>
  <c r="M590" i="2"/>
  <c r="J590" i="2"/>
  <c r="D590" i="2"/>
  <c r="M589" i="2"/>
  <c r="J589" i="2"/>
  <c r="D589" i="2"/>
  <c r="M588" i="2"/>
  <c r="J588" i="2"/>
  <c r="D588" i="2"/>
  <c r="M587" i="2"/>
  <c r="J587" i="2"/>
  <c r="D587" i="2"/>
  <c r="M586" i="2"/>
  <c r="J586" i="2"/>
  <c r="D586" i="2"/>
  <c r="M585" i="2"/>
  <c r="J585" i="2"/>
  <c r="D585" i="2"/>
  <c r="M584" i="2"/>
  <c r="J584" i="2"/>
  <c r="D584" i="2"/>
  <c r="M583" i="2"/>
  <c r="J583" i="2"/>
  <c r="D583" i="2"/>
  <c r="M582" i="2"/>
  <c r="J582" i="2"/>
  <c r="D582" i="2"/>
  <c r="M581" i="2"/>
  <c r="J581" i="2"/>
  <c r="D581" i="2"/>
  <c r="M580" i="2"/>
  <c r="J580" i="2"/>
  <c r="D580" i="2"/>
  <c r="M579" i="2"/>
  <c r="J579" i="2"/>
  <c r="D579" i="2"/>
  <c r="M578" i="2"/>
  <c r="J578" i="2"/>
  <c r="D578" i="2"/>
  <c r="M577" i="2"/>
  <c r="J577" i="2"/>
  <c r="D577" i="2"/>
  <c r="M576" i="2"/>
  <c r="J576" i="2"/>
  <c r="D576" i="2"/>
  <c r="M575" i="2"/>
  <c r="J575" i="2"/>
  <c r="D575" i="2"/>
  <c r="M574" i="2"/>
  <c r="J574" i="2"/>
  <c r="D574" i="2"/>
  <c r="M573" i="2"/>
  <c r="J573" i="2"/>
  <c r="D573" i="2"/>
  <c r="M572" i="2"/>
  <c r="J572" i="2"/>
  <c r="D572" i="2"/>
  <c r="M571" i="2"/>
  <c r="J571" i="2"/>
  <c r="D571" i="2"/>
  <c r="M570" i="2"/>
  <c r="J570" i="2"/>
  <c r="D570" i="2"/>
  <c r="M569" i="2"/>
  <c r="J569" i="2"/>
  <c r="D569" i="2"/>
  <c r="M568" i="2"/>
  <c r="J568" i="2"/>
  <c r="D568" i="2"/>
  <c r="M567" i="2"/>
  <c r="J567" i="2"/>
  <c r="D567" i="2"/>
  <c r="M566" i="2"/>
  <c r="J566" i="2"/>
  <c r="D566" i="2"/>
  <c r="M565" i="2"/>
  <c r="J565" i="2"/>
  <c r="D565" i="2"/>
  <c r="M564" i="2"/>
  <c r="J564" i="2"/>
  <c r="D564" i="2"/>
  <c r="M563" i="2"/>
  <c r="J563" i="2"/>
  <c r="D563" i="2"/>
  <c r="M562" i="2"/>
  <c r="J562" i="2"/>
  <c r="D562" i="2"/>
  <c r="M561" i="2"/>
  <c r="J561" i="2"/>
  <c r="D561" i="2"/>
  <c r="M560" i="2"/>
  <c r="J560" i="2"/>
  <c r="D560" i="2"/>
  <c r="M559" i="2"/>
  <c r="J559" i="2"/>
  <c r="D559" i="2"/>
  <c r="M558" i="2"/>
  <c r="J558" i="2"/>
  <c r="D558" i="2"/>
  <c r="M557" i="2"/>
  <c r="J557" i="2"/>
  <c r="D557" i="2"/>
  <c r="M556" i="2"/>
  <c r="J556" i="2"/>
  <c r="D556" i="2"/>
  <c r="M555" i="2"/>
  <c r="J555" i="2"/>
  <c r="D555" i="2"/>
  <c r="M554" i="2"/>
  <c r="J554" i="2"/>
  <c r="D554" i="2"/>
  <c r="M553" i="2"/>
  <c r="J553" i="2"/>
  <c r="D553" i="2"/>
  <c r="M552" i="2"/>
  <c r="J552" i="2"/>
  <c r="D552" i="2"/>
  <c r="M551" i="2"/>
  <c r="J551" i="2"/>
  <c r="D551" i="2"/>
  <c r="M550" i="2"/>
  <c r="J550" i="2"/>
  <c r="D550" i="2"/>
  <c r="M549" i="2"/>
  <c r="J549" i="2"/>
  <c r="D549" i="2"/>
  <c r="M548" i="2"/>
  <c r="J548" i="2"/>
  <c r="D548" i="2"/>
  <c r="M547" i="2"/>
  <c r="J547" i="2"/>
  <c r="D547" i="2"/>
  <c r="M546" i="2"/>
  <c r="J546" i="2"/>
  <c r="D546" i="2"/>
  <c r="M545" i="2"/>
  <c r="J545" i="2"/>
  <c r="D545" i="2"/>
  <c r="M544" i="2"/>
  <c r="J544" i="2"/>
  <c r="D544" i="2"/>
  <c r="M543" i="2"/>
  <c r="J543" i="2"/>
  <c r="D543" i="2"/>
  <c r="M542" i="2"/>
  <c r="J542" i="2"/>
  <c r="D542" i="2"/>
  <c r="M541" i="2"/>
  <c r="J541" i="2"/>
  <c r="D541" i="2"/>
  <c r="M540" i="2"/>
  <c r="J540" i="2"/>
  <c r="D540" i="2"/>
  <c r="M539" i="2"/>
  <c r="J539" i="2"/>
  <c r="D539" i="2"/>
  <c r="M538" i="2"/>
  <c r="J538" i="2"/>
  <c r="D538" i="2"/>
  <c r="M537" i="2"/>
  <c r="J537" i="2"/>
  <c r="D537" i="2"/>
  <c r="M536" i="2"/>
  <c r="J536" i="2"/>
  <c r="D536" i="2"/>
  <c r="M535" i="2"/>
  <c r="J535" i="2"/>
  <c r="D535" i="2"/>
  <c r="M534" i="2"/>
  <c r="J534" i="2"/>
  <c r="D534" i="2"/>
  <c r="M533" i="2"/>
  <c r="J533" i="2"/>
  <c r="D533" i="2"/>
  <c r="M532" i="2"/>
  <c r="J532" i="2"/>
  <c r="D532" i="2"/>
  <c r="M531" i="2"/>
  <c r="J531" i="2"/>
  <c r="D531" i="2"/>
  <c r="M530" i="2"/>
  <c r="J530" i="2"/>
  <c r="D530" i="2"/>
  <c r="M529" i="2"/>
  <c r="J529" i="2"/>
  <c r="D529" i="2"/>
  <c r="M528" i="2"/>
  <c r="J528" i="2"/>
  <c r="D528" i="2"/>
  <c r="M527" i="2"/>
  <c r="J527" i="2"/>
  <c r="D527" i="2"/>
  <c r="M526" i="2"/>
  <c r="J526" i="2"/>
  <c r="D526" i="2"/>
  <c r="M525" i="2"/>
  <c r="J525" i="2"/>
  <c r="D525" i="2"/>
  <c r="M524" i="2"/>
  <c r="J524" i="2"/>
  <c r="D524" i="2"/>
  <c r="M523" i="2"/>
  <c r="J523" i="2"/>
  <c r="D523" i="2"/>
  <c r="M522" i="2"/>
  <c r="J522" i="2"/>
  <c r="D522" i="2"/>
  <c r="M521" i="2"/>
  <c r="J521" i="2"/>
  <c r="D521" i="2"/>
  <c r="M520" i="2"/>
  <c r="J520" i="2"/>
  <c r="D520" i="2"/>
  <c r="M519" i="2"/>
  <c r="J519" i="2"/>
  <c r="D519" i="2"/>
  <c r="M518" i="2"/>
  <c r="J518" i="2"/>
  <c r="D518" i="2"/>
  <c r="M517" i="2"/>
  <c r="J517" i="2"/>
  <c r="D517" i="2"/>
  <c r="M516" i="2"/>
  <c r="J516" i="2"/>
  <c r="D516" i="2"/>
  <c r="M515" i="2"/>
  <c r="J515" i="2"/>
  <c r="D515" i="2"/>
  <c r="M514" i="2"/>
  <c r="J514" i="2"/>
  <c r="D514" i="2"/>
  <c r="M513" i="2"/>
  <c r="J513" i="2"/>
  <c r="D513" i="2"/>
  <c r="M512" i="2"/>
  <c r="J512" i="2"/>
  <c r="D512" i="2"/>
  <c r="M511" i="2"/>
  <c r="J511" i="2"/>
  <c r="D511" i="2"/>
  <c r="M510" i="2"/>
  <c r="J510" i="2"/>
  <c r="D510" i="2"/>
  <c r="M509" i="2"/>
  <c r="J509" i="2"/>
  <c r="D509" i="2"/>
  <c r="M508" i="2"/>
  <c r="J508" i="2"/>
  <c r="D508" i="2"/>
  <c r="M507" i="2"/>
  <c r="J507" i="2"/>
  <c r="D507" i="2"/>
  <c r="M506" i="2"/>
  <c r="J506" i="2"/>
  <c r="D506" i="2"/>
  <c r="M505" i="2"/>
  <c r="J505" i="2"/>
  <c r="D505" i="2"/>
  <c r="M504" i="2"/>
  <c r="J504" i="2"/>
  <c r="D504" i="2"/>
  <c r="M503" i="2"/>
  <c r="J503" i="2"/>
  <c r="D503" i="2"/>
  <c r="M502" i="2"/>
  <c r="J502" i="2"/>
  <c r="D502" i="2"/>
  <c r="M501" i="2"/>
  <c r="J501" i="2"/>
  <c r="D501" i="2"/>
  <c r="M500" i="2"/>
  <c r="J500" i="2"/>
  <c r="D500" i="2"/>
  <c r="M499" i="2"/>
  <c r="J499" i="2"/>
  <c r="D499" i="2"/>
  <c r="M498" i="2"/>
  <c r="J498" i="2"/>
  <c r="D498" i="2"/>
  <c r="M497" i="2"/>
  <c r="J497" i="2"/>
  <c r="D497" i="2"/>
  <c r="M496" i="2"/>
  <c r="J496" i="2"/>
  <c r="D496" i="2"/>
  <c r="M495" i="2"/>
  <c r="J495" i="2"/>
  <c r="D495" i="2"/>
  <c r="M494" i="2"/>
  <c r="J494" i="2"/>
  <c r="D494" i="2"/>
  <c r="M493" i="2"/>
  <c r="J493" i="2"/>
  <c r="D493" i="2"/>
  <c r="M492" i="2"/>
  <c r="J492" i="2"/>
  <c r="D492" i="2"/>
  <c r="M491" i="2"/>
  <c r="J491" i="2"/>
  <c r="D491" i="2"/>
  <c r="M490" i="2"/>
  <c r="J490" i="2"/>
  <c r="D490" i="2"/>
  <c r="M489" i="2"/>
  <c r="J489" i="2"/>
  <c r="D489" i="2"/>
  <c r="M488" i="2"/>
  <c r="J488" i="2"/>
  <c r="D488" i="2"/>
  <c r="M487" i="2"/>
  <c r="J487" i="2"/>
  <c r="D487" i="2"/>
  <c r="M486" i="2"/>
  <c r="J486" i="2"/>
  <c r="D486" i="2"/>
  <c r="M485" i="2"/>
  <c r="J485" i="2"/>
  <c r="D485" i="2"/>
  <c r="M484" i="2"/>
  <c r="J484" i="2"/>
  <c r="D484" i="2"/>
  <c r="M483" i="2"/>
  <c r="J483" i="2"/>
  <c r="D483" i="2"/>
  <c r="M482" i="2"/>
  <c r="J482" i="2"/>
  <c r="D482" i="2"/>
  <c r="M481" i="2"/>
  <c r="J481" i="2"/>
  <c r="D481" i="2"/>
  <c r="M480" i="2"/>
  <c r="J480" i="2"/>
  <c r="D480" i="2"/>
  <c r="M479" i="2"/>
  <c r="J479" i="2"/>
  <c r="D479" i="2"/>
  <c r="M478" i="2"/>
  <c r="J478" i="2"/>
  <c r="D478" i="2"/>
  <c r="M477" i="2"/>
  <c r="J477" i="2"/>
  <c r="D477" i="2"/>
  <c r="M476" i="2"/>
  <c r="J476" i="2"/>
  <c r="D476" i="2"/>
  <c r="M475" i="2"/>
  <c r="J475" i="2"/>
  <c r="D475" i="2"/>
  <c r="M474" i="2"/>
  <c r="J474" i="2"/>
  <c r="D474" i="2"/>
  <c r="M473" i="2"/>
  <c r="J473" i="2"/>
  <c r="D473" i="2"/>
  <c r="M472" i="2"/>
  <c r="J472" i="2"/>
  <c r="D472" i="2"/>
  <c r="M471" i="2"/>
  <c r="J471" i="2"/>
  <c r="D471" i="2"/>
  <c r="M470" i="2"/>
  <c r="J470" i="2"/>
  <c r="D470" i="2"/>
  <c r="M469" i="2"/>
  <c r="J469" i="2"/>
  <c r="D469" i="2"/>
  <c r="M468" i="2"/>
  <c r="J468" i="2"/>
  <c r="D468" i="2"/>
  <c r="M467" i="2"/>
  <c r="J467" i="2"/>
  <c r="D467" i="2"/>
  <c r="M466" i="2"/>
  <c r="J466" i="2"/>
  <c r="D466" i="2"/>
  <c r="M465" i="2"/>
  <c r="J465" i="2"/>
  <c r="D465" i="2"/>
  <c r="M464" i="2"/>
  <c r="J464" i="2"/>
  <c r="D464" i="2"/>
  <c r="M463" i="2"/>
  <c r="J463" i="2"/>
  <c r="D463" i="2"/>
  <c r="M462" i="2"/>
  <c r="J462" i="2"/>
  <c r="D462" i="2"/>
  <c r="M461" i="2"/>
  <c r="J461" i="2"/>
  <c r="D461" i="2"/>
  <c r="M460" i="2"/>
  <c r="J460" i="2"/>
  <c r="D460" i="2"/>
  <c r="M459" i="2"/>
  <c r="J459" i="2"/>
  <c r="D459" i="2"/>
  <c r="M458" i="2"/>
  <c r="J458" i="2"/>
  <c r="D458" i="2"/>
  <c r="M457" i="2"/>
  <c r="J457" i="2"/>
  <c r="D457" i="2"/>
  <c r="M456" i="2"/>
  <c r="J456" i="2"/>
  <c r="D456" i="2"/>
  <c r="M455" i="2"/>
  <c r="J455" i="2"/>
  <c r="D455" i="2"/>
  <c r="M454" i="2"/>
  <c r="J454" i="2"/>
  <c r="D454" i="2"/>
  <c r="M453" i="2"/>
  <c r="J453" i="2"/>
  <c r="D453" i="2"/>
  <c r="M452" i="2"/>
  <c r="J452" i="2"/>
  <c r="D452" i="2"/>
  <c r="M451" i="2"/>
  <c r="J451" i="2"/>
  <c r="D451" i="2"/>
  <c r="M450" i="2"/>
  <c r="J450" i="2"/>
  <c r="D450" i="2"/>
  <c r="M449" i="2"/>
  <c r="J449" i="2"/>
  <c r="D449" i="2"/>
  <c r="M448" i="2"/>
  <c r="J448" i="2"/>
  <c r="D448" i="2"/>
  <c r="M447" i="2"/>
  <c r="J447" i="2"/>
  <c r="D447" i="2"/>
  <c r="M446" i="2"/>
  <c r="J446" i="2"/>
  <c r="D446" i="2"/>
  <c r="M445" i="2"/>
  <c r="J445" i="2"/>
  <c r="D445" i="2"/>
  <c r="M444" i="2"/>
  <c r="J444" i="2"/>
  <c r="D444" i="2"/>
  <c r="M443" i="2"/>
  <c r="J443" i="2"/>
  <c r="D443" i="2"/>
  <c r="M442" i="2"/>
  <c r="J442" i="2"/>
  <c r="D442" i="2"/>
  <c r="M441" i="2"/>
  <c r="J441" i="2"/>
  <c r="D441" i="2"/>
  <c r="M440" i="2"/>
  <c r="J440" i="2"/>
  <c r="D440" i="2"/>
  <c r="M439" i="2"/>
  <c r="J439" i="2"/>
  <c r="D439" i="2"/>
  <c r="M438" i="2"/>
  <c r="J438" i="2"/>
  <c r="D438" i="2"/>
  <c r="M437" i="2"/>
  <c r="J437" i="2"/>
  <c r="D437" i="2"/>
  <c r="M436" i="2"/>
  <c r="J436" i="2"/>
  <c r="D436" i="2"/>
  <c r="M435" i="2"/>
  <c r="J435" i="2"/>
  <c r="D435" i="2"/>
  <c r="M434" i="2"/>
  <c r="J434" i="2"/>
  <c r="D434" i="2"/>
  <c r="M433" i="2"/>
  <c r="J433" i="2"/>
  <c r="F433" i="2"/>
  <c r="D433" i="2"/>
  <c r="M432" i="2"/>
  <c r="J432" i="2"/>
  <c r="F432" i="2"/>
  <c r="D432" i="2"/>
  <c r="M431" i="2"/>
  <c r="J431" i="2"/>
  <c r="F431" i="2"/>
  <c r="D431" i="2"/>
  <c r="M430" i="2"/>
  <c r="J430" i="2"/>
  <c r="F430" i="2"/>
  <c r="D430" i="2"/>
  <c r="M429" i="2"/>
  <c r="J429" i="2"/>
  <c r="F429" i="2"/>
  <c r="D429" i="2"/>
  <c r="M428" i="2"/>
  <c r="J428" i="2"/>
  <c r="F428" i="2"/>
  <c r="D428" i="2"/>
  <c r="M427" i="2"/>
  <c r="J427" i="2"/>
  <c r="F427" i="2"/>
  <c r="D427" i="2"/>
  <c r="M426" i="2"/>
  <c r="J426" i="2"/>
  <c r="F426" i="2"/>
  <c r="D426" i="2"/>
  <c r="M425" i="2"/>
  <c r="J425" i="2"/>
  <c r="F425" i="2"/>
  <c r="D425" i="2"/>
  <c r="M424" i="2"/>
  <c r="J424" i="2"/>
  <c r="F424" i="2"/>
  <c r="D424" i="2"/>
  <c r="M423" i="2"/>
  <c r="J423" i="2"/>
  <c r="F423" i="2"/>
  <c r="D423" i="2"/>
  <c r="M422" i="2"/>
  <c r="J422" i="2"/>
  <c r="F422" i="2"/>
  <c r="D422" i="2"/>
  <c r="M421" i="2"/>
  <c r="J421" i="2"/>
  <c r="F421" i="2"/>
  <c r="D421" i="2"/>
  <c r="M420" i="2"/>
  <c r="J420" i="2"/>
  <c r="F420" i="2"/>
  <c r="D420" i="2"/>
  <c r="M419" i="2"/>
  <c r="J419" i="2"/>
  <c r="F419" i="2"/>
  <c r="D419" i="2"/>
  <c r="M418" i="2"/>
  <c r="J418" i="2"/>
  <c r="F418" i="2"/>
  <c r="D418" i="2"/>
  <c r="M417" i="2"/>
  <c r="J417" i="2"/>
  <c r="F417" i="2"/>
  <c r="D417" i="2"/>
  <c r="M416" i="2"/>
  <c r="J416" i="2"/>
  <c r="F416" i="2"/>
  <c r="D416" i="2"/>
  <c r="M415" i="2"/>
  <c r="J415" i="2"/>
  <c r="F415" i="2"/>
  <c r="D415" i="2"/>
  <c r="M414" i="2"/>
  <c r="J414" i="2"/>
  <c r="F414" i="2"/>
  <c r="D414" i="2"/>
  <c r="M413" i="2"/>
  <c r="J413" i="2"/>
  <c r="F413" i="2"/>
  <c r="D413" i="2"/>
  <c r="M412" i="2"/>
  <c r="J412" i="2"/>
  <c r="F412" i="2"/>
  <c r="D412" i="2"/>
  <c r="M411" i="2"/>
  <c r="J411" i="2"/>
  <c r="F411" i="2"/>
  <c r="D411" i="2"/>
  <c r="M410" i="2"/>
  <c r="J410" i="2"/>
  <c r="F410" i="2"/>
  <c r="D410" i="2"/>
  <c r="M409" i="2"/>
  <c r="J409" i="2"/>
  <c r="F409" i="2"/>
  <c r="D409" i="2"/>
  <c r="M408" i="2"/>
  <c r="J408" i="2"/>
  <c r="F408" i="2"/>
  <c r="D408" i="2"/>
  <c r="M407" i="2"/>
  <c r="J407" i="2"/>
  <c r="F407" i="2"/>
  <c r="D407" i="2"/>
  <c r="M406" i="2"/>
  <c r="J406" i="2"/>
  <c r="F406" i="2"/>
  <c r="D406" i="2"/>
  <c r="M405" i="2"/>
  <c r="J405" i="2"/>
  <c r="F405" i="2"/>
  <c r="D405" i="2"/>
  <c r="M404" i="2"/>
  <c r="J404" i="2"/>
  <c r="F404" i="2"/>
  <c r="D404" i="2"/>
  <c r="M403" i="2"/>
  <c r="J403" i="2"/>
  <c r="F403" i="2"/>
  <c r="D403" i="2"/>
  <c r="M402" i="2"/>
  <c r="J402" i="2"/>
  <c r="F402" i="2"/>
  <c r="D402" i="2"/>
  <c r="M401" i="2"/>
  <c r="J401" i="2"/>
  <c r="F401" i="2"/>
  <c r="D401" i="2"/>
  <c r="M400" i="2"/>
  <c r="J400" i="2"/>
  <c r="F400" i="2"/>
  <c r="D400" i="2"/>
  <c r="M399" i="2"/>
  <c r="J399" i="2"/>
  <c r="D399" i="2"/>
  <c r="M398" i="2"/>
  <c r="J398" i="2"/>
  <c r="D398" i="2"/>
  <c r="M397" i="2"/>
  <c r="J397" i="2"/>
  <c r="D397" i="2"/>
  <c r="M396" i="2"/>
  <c r="J396" i="2"/>
  <c r="D396" i="2"/>
  <c r="M395" i="2"/>
  <c r="J395" i="2"/>
  <c r="D395" i="2"/>
  <c r="M394" i="2"/>
  <c r="J394" i="2"/>
  <c r="D394" i="2"/>
  <c r="M393" i="2"/>
  <c r="J393" i="2"/>
  <c r="D393" i="2"/>
  <c r="M392" i="2"/>
  <c r="J392" i="2"/>
  <c r="D392" i="2"/>
  <c r="M391" i="2"/>
  <c r="J391" i="2"/>
  <c r="D391" i="2"/>
  <c r="M390" i="2"/>
  <c r="J390" i="2"/>
  <c r="D390" i="2"/>
  <c r="M389" i="2"/>
  <c r="J389" i="2"/>
  <c r="D389" i="2"/>
  <c r="M388" i="2"/>
  <c r="J388" i="2"/>
  <c r="D388" i="2"/>
  <c r="M387" i="2"/>
  <c r="J387" i="2"/>
  <c r="D387" i="2"/>
  <c r="M386" i="2"/>
  <c r="J386" i="2"/>
  <c r="D386" i="2"/>
  <c r="M385" i="2"/>
  <c r="J385" i="2"/>
  <c r="D385" i="2"/>
  <c r="M384" i="2"/>
  <c r="J384" i="2"/>
  <c r="D384" i="2"/>
  <c r="M383" i="2"/>
  <c r="J383" i="2"/>
  <c r="D383" i="2"/>
  <c r="M382" i="2"/>
  <c r="J382" i="2"/>
  <c r="D382" i="2"/>
  <c r="M381" i="2"/>
  <c r="J381" i="2"/>
  <c r="D381" i="2"/>
  <c r="M380" i="2"/>
  <c r="J380" i="2"/>
  <c r="D380" i="2"/>
  <c r="M379" i="2"/>
  <c r="J379" i="2"/>
  <c r="D379" i="2"/>
  <c r="M378" i="2"/>
  <c r="J378" i="2"/>
  <c r="D378" i="2"/>
  <c r="M377" i="2"/>
  <c r="J377" i="2"/>
  <c r="D377" i="2"/>
  <c r="M376" i="2"/>
  <c r="J376" i="2"/>
  <c r="D376" i="2"/>
  <c r="M375" i="2"/>
  <c r="J375" i="2"/>
  <c r="D375" i="2"/>
  <c r="M374" i="2"/>
  <c r="J374" i="2"/>
  <c r="D374" i="2"/>
  <c r="M373" i="2"/>
  <c r="J373" i="2"/>
  <c r="D373" i="2"/>
  <c r="M372" i="2"/>
  <c r="J372" i="2"/>
  <c r="D372" i="2"/>
  <c r="M371" i="2"/>
  <c r="J371" i="2"/>
  <c r="D371" i="2"/>
  <c r="M370" i="2"/>
  <c r="J370" i="2"/>
  <c r="D370" i="2"/>
  <c r="M369" i="2"/>
  <c r="J369" i="2"/>
  <c r="D369" i="2"/>
  <c r="M368" i="2"/>
  <c r="J368" i="2"/>
  <c r="D368" i="2"/>
  <c r="M367" i="2"/>
  <c r="J367" i="2"/>
  <c r="D367" i="2"/>
  <c r="M366" i="2"/>
  <c r="J366" i="2"/>
  <c r="D366" i="2"/>
  <c r="M365" i="2"/>
  <c r="J365" i="2"/>
  <c r="D365" i="2"/>
  <c r="M364" i="2"/>
  <c r="J364" i="2"/>
  <c r="D364" i="2"/>
  <c r="M363" i="2"/>
  <c r="J363" i="2"/>
  <c r="D363" i="2"/>
  <c r="M362" i="2"/>
  <c r="J362" i="2"/>
  <c r="D362" i="2"/>
  <c r="M361" i="2"/>
  <c r="J361" i="2"/>
  <c r="D361" i="2"/>
  <c r="M360" i="2"/>
  <c r="J360" i="2"/>
  <c r="D360" i="2"/>
  <c r="M359" i="2"/>
  <c r="J359" i="2"/>
  <c r="D359" i="2"/>
  <c r="M358" i="2"/>
  <c r="J358" i="2"/>
  <c r="D358" i="2"/>
  <c r="M357" i="2"/>
  <c r="J357" i="2"/>
  <c r="D357" i="2"/>
  <c r="M356" i="2"/>
  <c r="J356" i="2"/>
  <c r="D356" i="2"/>
  <c r="M355" i="2"/>
  <c r="J355" i="2"/>
  <c r="D355" i="2"/>
  <c r="M354" i="2"/>
  <c r="J354" i="2"/>
  <c r="D354" i="2"/>
  <c r="M353" i="2"/>
  <c r="J353" i="2"/>
  <c r="D353" i="2"/>
  <c r="M352" i="2"/>
  <c r="J352" i="2"/>
  <c r="D352" i="2"/>
  <c r="M351" i="2"/>
  <c r="J351" i="2"/>
  <c r="D351" i="2"/>
  <c r="M350" i="2"/>
  <c r="J350" i="2"/>
  <c r="D350" i="2"/>
  <c r="M349" i="2"/>
  <c r="J349" i="2"/>
  <c r="D349" i="2"/>
  <c r="M348" i="2"/>
  <c r="J348" i="2"/>
  <c r="D348" i="2"/>
  <c r="M347" i="2"/>
  <c r="J347" i="2"/>
  <c r="D347" i="2"/>
  <c r="M346" i="2"/>
  <c r="J346" i="2"/>
  <c r="D346" i="2"/>
  <c r="M345" i="2"/>
  <c r="J345" i="2"/>
  <c r="D345" i="2"/>
  <c r="M344" i="2"/>
  <c r="J344" i="2"/>
  <c r="D344" i="2"/>
  <c r="M343" i="2"/>
  <c r="J343" i="2"/>
  <c r="D343" i="2"/>
  <c r="M342" i="2"/>
  <c r="J342" i="2"/>
  <c r="D342" i="2"/>
  <c r="M341" i="2"/>
  <c r="J341" i="2"/>
  <c r="D341" i="2"/>
  <c r="M340" i="2"/>
  <c r="J340" i="2"/>
  <c r="D340" i="2"/>
  <c r="M339" i="2"/>
  <c r="J339" i="2"/>
  <c r="D339" i="2"/>
  <c r="M338" i="2"/>
  <c r="J338" i="2"/>
  <c r="D338" i="2"/>
  <c r="M337" i="2"/>
  <c r="J337" i="2"/>
  <c r="D337" i="2"/>
  <c r="M336" i="2"/>
  <c r="J336" i="2"/>
  <c r="D336" i="2"/>
  <c r="M335" i="2"/>
  <c r="J335" i="2"/>
  <c r="D335" i="2"/>
  <c r="M334" i="2"/>
  <c r="J334" i="2"/>
  <c r="D334" i="2"/>
  <c r="M333" i="2"/>
  <c r="J333" i="2"/>
  <c r="D333" i="2"/>
  <c r="M332" i="2"/>
  <c r="J332" i="2"/>
  <c r="D332" i="2"/>
  <c r="M331" i="2"/>
  <c r="J331" i="2"/>
  <c r="D331" i="2"/>
  <c r="M330" i="2"/>
  <c r="J330" i="2"/>
  <c r="D330" i="2"/>
  <c r="M329" i="2"/>
  <c r="J329" i="2"/>
  <c r="D329" i="2"/>
  <c r="M328" i="2"/>
  <c r="J328" i="2"/>
  <c r="D328" i="2"/>
  <c r="M327" i="2"/>
  <c r="J327" i="2"/>
  <c r="D327" i="2"/>
  <c r="M326" i="2"/>
  <c r="J326" i="2"/>
  <c r="D326" i="2"/>
  <c r="M325" i="2"/>
  <c r="J325" i="2"/>
  <c r="D325" i="2"/>
  <c r="M324" i="2"/>
  <c r="J324" i="2"/>
  <c r="D324" i="2"/>
  <c r="M323" i="2"/>
  <c r="J323" i="2"/>
  <c r="D323" i="2"/>
  <c r="M322" i="2"/>
  <c r="J322" i="2"/>
  <c r="D322" i="2"/>
  <c r="M321" i="2"/>
  <c r="J321" i="2"/>
  <c r="D321" i="2"/>
  <c r="M320" i="2"/>
  <c r="J320" i="2"/>
  <c r="D320" i="2"/>
  <c r="M319" i="2"/>
  <c r="J319" i="2"/>
  <c r="D319" i="2"/>
  <c r="M318" i="2"/>
  <c r="J318" i="2"/>
  <c r="D318" i="2"/>
  <c r="M317" i="2"/>
  <c r="J317" i="2"/>
  <c r="D317" i="2"/>
  <c r="M316" i="2"/>
  <c r="J316" i="2"/>
  <c r="D316" i="2"/>
  <c r="M315" i="2"/>
  <c r="J315" i="2"/>
  <c r="D315" i="2"/>
  <c r="M314" i="2"/>
  <c r="J314" i="2"/>
  <c r="D314" i="2"/>
  <c r="M313" i="2"/>
  <c r="J313" i="2"/>
  <c r="D313" i="2"/>
  <c r="M312" i="2"/>
  <c r="J312" i="2"/>
  <c r="D312" i="2"/>
  <c r="M311" i="2"/>
  <c r="J311" i="2"/>
  <c r="D311" i="2"/>
  <c r="M310" i="2"/>
  <c r="J310" i="2"/>
  <c r="D310" i="2"/>
  <c r="M309" i="2"/>
  <c r="J309" i="2"/>
  <c r="D309" i="2"/>
  <c r="M308" i="2"/>
  <c r="J308" i="2"/>
  <c r="D308" i="2"/>
  <c r="M307" i="2"/>
  <c r="J307" i="2"/>
  <c r="D307" i="2"/>
  <c r="M306" i="2"/>
  <c r="J306" i="2"/>
  <c r="D306" i="2"/>
  <c r="M305" i="2"/>
  <c r="J305" i="2"/>
  <c r="D305" i="2"/>
  <c r="M304" i="2"/>
  <c r="J304" i="2"/>
  <c r="D304" i="2"/>
  <c r="M303" i="2"/>
  <c r="J303" i="2"/>
  <c r="D303" i="2"/>
  <c r="M302" i="2"/>
  <c r="J302" i="2"/>
  <c r="D302" i="2"/>
  <c r="M301" i="2"/>
  <c r="J301" i="2"/>
  <c r="D301" i="2"/>
  <c r="M300" i="2"/>
  <c r="J300" i="2"/>
  <c r="D300" i="2"/>
  <c r="M299" i="2"/>
  <c r="J299" i="2"/>
  <c r="D299" i="2"/>
  <c r="M298" i="2"/>
  <c r="J298" i="2"/>
  <c r="D298" i="2"/>
  <c r="M297" i="2"/>
  <c r="J297" i="2"/>
  <c r="D297" i="2"/>
  <c r="M296" i="2"/>
  <c r="J296" i="2"/>
  <c r="D296" i="2"/>
  <c r="M295" i="2"/>
  <c r="J295" i="2"/>
  <c r="D295" i="2"/>
  <c r="M294" i="2"/>
  <c r="J294" i="2"/>
  <c r="D294" i="2"/>
  <c r="M293" i="2"/>
  <c r="J293" i="2"/>
  <c r="D293" i="2"/>
  <c r="M292" i="2"/>
  <c r="J292" i="2"/>
  <c r="D292" i="2"/>
  <c r="M291" i="2"/>
  <c r="J291" i="2"/>
  <c r="D291" i="2"/>
  <c r="M290" i="2"/>
  <c r="J290" i="2"/>
  <c r="D290" i="2"/>
  <c r="M289" i="2"/>
  <c r="J289" i="2"/>
  <c r="D289" i="2"/>
  <c r="M288" i="2"/>
  <c r="J288" i="2"/>
  <c r="D288" i="2"/>
  <c r="M287" i="2"/>
  <c r="J287" i="2"/>
  <c r="D287" i="2"/>
  <c r="M286" i="2"/>
  <c r="J286" i="2"/>
  <c r="D286" i="2"/>
  <c r="M285" i="2"/>
  <c r="J285" i="2"/>
  <c r="D285" i="2"/>
  <c r="M284" i="2"/>
  <c r="J284" i="2"/>
  <c r="D284" i="2"/>
  <c r="M283" i="2"/>
  <c r="J283" i="2"/>
  <c r="D283" i="2"/>
  <c r="M282" i="2"/>
  <c r="J282" i="2"/>
  <c r="D282" i="2"/>
  <c r="M281" i="2"/>
  <c r="J281" i="2"/>
  <c r="D281" i="2"/>
  <c r="M280" i="2"/>
  <c r="J280" i="2"/>
  <c r="D280" i="2"/>
  <c r="M279" i="2"/>
  <c r="J279" i="2"/>
  <c r="D279" i="2"/>
  <c r="M278" i="2"/>
  <c r="J278" i="2"/>
  <c r="D278" i="2"/>
  <c r="M277" i="2"/>
  <c r="J277" i="2"/>
  <c r="D277" i="2"/>
  <c r="M276" i="2"/>
  <c r="J276" i="2"/>
  <c r="D276" i="2"/>
  <c r="M275" i="2"/>
  <c r="J275" i="2"/>
  <c r="D275" i="2"/>
  <c r="M274" i="2"/>
  <c r="J274" i="2"/>
  <c r="D274" i="2"/>
  <c r="M273" i="2"/>
  <c r="J273" i="2"/>
  <c r="D273" i="2"/>
  <c r="M272" i="2"/>
  <c r="J272" i="2"/>
  <c r="D272" i="2"/>
  <c r="M271" i="2"/>
  <c r="J271" i="2"/>
  <c r="D271" i="2"/>
  <c r="M270" i="2"/>
  <c r="J270" i="2"/>
  <c r="D270" i="2"/>
  <c r="M269" i="2"/>
  <c r="J269" i="2"/>
  <c r="D269" i="2"/>
  <c r="M268" i="2"/>
  <c r="J268" i="2"/>
  <c r="D268" i="2"/>
  <c r="M267" i="2"/>
  <c r="J267" i="2"/>
  <c r="D267" i="2"/>
  <c r="M266" i="2"/>
  <c r="J266" i="2"/>
  <c r="D266" i="2"/>
  <c r="M265" i="2"/>
  <c r="J265" i="2"/>
  <c r="D265" i="2"/>
  <c r="M264" i="2"/>
  <c r="J264" i="2"/>
  <c r="D264" i="2"/>
  <c r="M263" i="2"/>
  <c r="J263" i="2"/>
  <c r="D263" i="2"/>
  <c r="M262" i="2"/>
  <c r="J262" i="2"/>
  <c r="D262" i="2"/>
  <c r="M261" i="2"/>
  <c r="J261" i="2"/>
  <c r="D261" i="2"/>
  <c r="M260" i="2"/>
  <c r="J260" i="2"/>
  <c r="D260" i="2"/>
  <c r="M259" i="2"/>
  <c r="J259" i="2"/>
  <c r="D259" i="2"/>
  <c r="M258" i="2"/>
  <c r="J258" i="2"/>
  <c r="D258" i="2"/>
  <c r="M257" i="2"/>
  <c r="J257" i="2"/>
  <c r="D257" i="2"/>
  <c r="M256" i="2"/>
  <c r="J256" i="2"/>
  <c r="D256" i="2"/>
  <c r="M255" i="2"/>
  <c r="J255" i="2"/>
  <c r="D255" i="2"/>
  <c r="M254" i="2"/>
  <c r="J254" i="2"/>
  <c r="D254" i="2"/>
  <c r="M253" i="2"/>
  <c r="J253" i="2"/>
  <c r="D253" i="2"/>
  <c r="M252" i="2"/>
  <c r="J252" i="2"/>
  <c r="D252" i="2"/>
  <c r="M251" i="2"/>
  <c r="J251" i="2"/>
  <c r="D251" i="2"/>
  <c r="M250" i="2"/>
  <c r="J250" i="2"/>
  <c r="D250" i="2"/>
  <c r="M249" i="2"/>
  <c r="J249" i="2"/>
  <c r="D249" i="2"/>
  <c r="M248" i="2"/>
  <c r="J248" i="2"/>
  <c r="D248" i="2"/>
  <c r="M247" i="2"/>
  <c r="J247" i="2"/>
  <c r="D247" i="2"/>
  <c r="M246" i="2"/>
  <c r="J246" i="2"/>
  <c r="D246" i="2"/>
  <c r="M245" i="2"/>
  <c r="J245" i="2"/>
  <c r="D245" i="2"/>
  <c r="M244" i="2"/>
  <c r="J244" i="2"/>
  <c r="D244" i="2"/>
  <c r="M243" i="2"/>
  <c r="J243" i="2"/>
  <c r="D243" i="2"/>
  <c r="M242" i="2"/>
  <c r="J242" i="2"/>
  <c r="D242" i="2"/>
  <c r="M241" i="2"/>
  <c r="J241" i="2"/>
  <c r="D241" i="2"/>
  <c r="M240" i="2"/>
  <c r="J240" i="2"/>
  <c r="D240" i="2"/>
  <c r="M239" i="2"/>
  <c r="J239" i="2"/>
  <c r="D239" i="2"/>
  <c r="M238" i="2"/>
  <c r="J238" i="2"/>
  <c r="D238" i="2"/>
  <c r="M237" i="2"/>
  <c r="J237" i="2"/>
  <c r="D237" i="2"/>
  <c r="M236" i="2"/>
  <c r="J236" i="2"/>
  <c r="D236" i="2"/>
  <c r="M235" i="2"/>
  <c r="J235" i="2"/>
  <c r="D235" i="2"/>
  <c r="M234" i="2"/>
  <c r="J234" i="2"/>
  <c r="D234" i="2"/>
  <c r="M233" i="2"/>
  <c r="J233" i="2"/>
  <c r="D233" i="2"/>
  <c r="M232" i="2"/>
  <c r="J232" i="2"/>
  <c r="D232" i="2"/>
  <c r="M231" i="2"/>
  <c r="J231" i="2"/>
  <c r="D231" i="2"/>
  <c r="M230" i="2"/>
  <c r="J230" i="2"/>
  <c r="D230" i="2"/>
  <c r="M229" i="2"/>
  <c r="J229" i="2"/>
  <c r="D229" i="2"/>
  <c r="M228" i="2"/>
  <c r="J228" i="2"/>
  <c r="D228" i="2"/>
  <c r="M227" i="2"/>
  <c r="J227" i="2"/>
  <c r="D227" i="2"/>
  <c r="M226" i="2"/>
  <c r="J226" i="2"/>
  <c r="D226" i="2"/>
  <c r="M225" i="2"/>
  <c r="J225" i="2"/>
  <c r="D225" i="2"/>
  <c r="M224" i="2"/>
  <c r="J224" i="2"/>
  <c r="D224" i="2"/>
  <c r="M223" i="2"/>
  <c r="J223" i="2"/>
  <c r="D223" i="2"/>
  <c r="M222" i="2"/>
  <c r="J222" i="2"/>
  <c r="D222" i="2"/>
  <c r="M221" i="2"/>
  <c r="J221" i="2"/>
  <c r="D221" i="2"/>
  <c r="M220" i="2"/>
  <c r="J220" i="2"/>
  <c r="D220" i="2"/>
  <c r="M219" i="2"/>
  <c r="J219" i="2"/>
  <c r="D219" i="2"/>
  <c r="M218" i="2"/>
  <c r="J218" i="2"/>
  <c r="D218" i="2"/>
  <c r="M217" i="2"/>
  <c r="J217" i="2"/>
  <c r="D217" i="2"/>
  <c r="M216" i="2"/>
  <c r="J216" i="2"/>
  <c r="D216" i="2"/>
  <c r="M215" i="2"/>
  <c r="J215" i="2"/>
  <c r="D215" i="2"/>
  <c r="M214" i="2"/>
  <c r="J214" i="2"/>
  <c r="D214" i="2"/>
  <c r="M213" i="2"/>
  <c r="J213" i="2"/>
  <c r="D213" i="2"/>
  <c r="M212" i="2"/>
  <c r="J212" i="2"/>
  <c r="D212" i="2"/>
  <c r="M211" i="2"/>
  <c r="J211" i="2"/>
  <c r="D211" i="2"/>
  <c r="M210" i="2"/>
  <c r="J210" i="2"/>
  <c r="D210" i="2"/>
  <c r="M209" i="2"/>
  <c r="J209" i="2"/>
  <c r="D209" i="2"/>
  <c r="M208" i="2"/>
  <c r="J208" i="2"/>
  <c r="D208" i="2"/>
  <c r="M207" i="2"/>
  <c r="J207" i="2"/>
  <c r="D207" i="2"/>
  <c r="M206" i="2"/>
  <c r="J206" i="2"/>
  <c r="D206" i="2"/>
  <c r="M205" i="2"/>
  <c r="J205" i="2"/>
  <c r="D205" i="2"/>
  <c r="M204" i="2"/>
  <c r="J204" i="2"/>
  <c r="D204" i="2"/>
  <c r="M203" i="2"/>
  <c r="J203" i="2"/>
  <c r="D203" i="2"/>
  <c r="M202" i="2"/>
  <c r="J202" i="2"/>
  <c r="D202" i="2"/>
  <c r="M201" i="2"/>
  <c r="J201" i="2"/>
  <c r="D201" i="2"/>
  <c r="M200" i="2"/>
  <c r="J200" i="2"/>
  <c r="D200" i="2"/>
  <c r="M199" i="2"/>
  <c r="J199" i="2"/>
  <c r="D199" i="2"/>
  <c r="M198" i="2"/>
  <c r="J198" i="2"/>
  <c r="D198" i="2"/>
  <c r="M197" i="2"/>
  <c r="J197" i="2"/>
  <c r="D197" i="2"/>
  <c r="M196" i="2"/>
  <c r="J196" i="2"/>
  <c r="D196" i="2"/>
  <c r="M195" i="2"/>
  <c r="J195" i="2"/>
  <c r="D195" i="2"/>
  <c r="M194" i="2"/>
  <c r="J194" i="2"/>
  <c r="D194" i="2"/>
  <c r="M193" i="2"/>
  <c r="J193" i="2"/>
  <c r="D193" i="2"/>
  <c r="M192" i="2"/>
  <c r="J192" i="2"/>
  <c r="D192" i="2"/>
  <c r="M191" i="2"/>
  <c r="J191" i="2"/>
  <c r="D191" i="2"/>
  <c r="M190" i="2"/>
  <c r="J190" i="2"/>
  <c r="D190" i="2"/>
  <c r="M189" i="2"/>
  <c r="J189" i="2"/>
  <c r="D189" i="2"/>
  <c r="M188" i="2"/>
  <c r="J188" i="2"/>
  <c r="D188" i="2"/>
  <c r="M187" i="2"/>
  <c r="J187" i="2"/>
  <c r="D187" i="2"/>
  <c r="M186" i="2"/>
  <c r="J186" i="2"/>
  <c r="D186" i="2"/>
  <c r="M185" i="2"/>
  <c r="J185" i="2"/>
  <c r="D185" i="2"/>
  <c r="M184" i="2"/>
  <c r="J184" i="2"/>
  <c r="D184" i="2"/>
  <c r="M183" i="2"/>
  <c r="J183" i="2"/>
  <c r="D183" i="2"/>
  <c r="M182" i="2"/>
  <c r="J182" i="2"/>
  <c r="D182" i="2"/>
  <c r="M181" i="2"/>
  <c r="J181" i="2"/>
  <c r="D181" i="2"/>
  <c r="M180" i="2"/>
  <c r="J180" i="2"/>
  <c r="D180" i="2"/>
  <c r="M179" i="2"/>
  <c r="J179" i="2"/>
  <c r="D179" i="2"/>
  <c r="M178" i="2"/>
  <c r="J178" i="2"/>
  <c r="D178" i="2"/>
  <c r="M177" i="2"/>
  <c r="J177" i="2"/>
  <c r="D177" i="2"/>
  <c r="M176" i="2"/>
  <c r="J176" i="2"/>
  <c r="D176" i="2"/>
  <c r="M175" i="2"/>
  <c r="J175" i="2"/>
  <c r="D175" i="2"/>
  <c r="M174" i="2"/>
  <c r="J174" i="2"/>
  <c r="D174" i="2"/>
  <c r="M173" i="2"/>
  <c r="J173" i="2"/>
  <c r="D173" i="2"/>
  <c r="M172" i="2"/>
  <c r="J172" i="2"/>
  <c r="D172" i="2"/>
  <c r="M171" i="2"/>
  <c r="J171" i="2"/>
  <c r="D171" i="2"/>
  <c r="M170" i="2"/>
  <c r="J170" i="2"/>
  <c r="D170" i="2"/>
  <c r="M169" i="2"/>
  <c r="J169" i="2"/>
  <c r="D169" i="2"/>
  <c r="M168" i="2"/>
  <c r="J168" i="2"/>
  <c r="D168" i="2"/>
  <c r="M167" i="2"/>
  <c r="J167" i="2"/>
  <c r="D167" i="2"/>
  <c r="M166" i="2"/>
  <c r="J166" i="2"/>
  <c r="D166" i="2"/>
  <c r="M165" i="2"/>
  <c r="J165" i="2"/>
  <c r="D165" i="2"/>
  <c r="M164" i="2"/>
  <c r="J164" i="2"/>
  <c r="D164" i="2"/>
  <c r="M163" i="2"/>
  <c r="J163" i="2"/>
  <c r="D163" i="2"/>
  <c r="M162" i="2"/>
  <c r="J162" i="2"/>
  <c r="D162" i="2"/>
  <c r="M161" i="2"/>
  <c r="J161" i="2"/>
  <c r="D161" i="2"/>
  <c r="M160" i="2"/>
  <c r="J160" i="2"/>
  <c r="D160" i="2"/>
  <c r="M159" i="2"/>
  <c r="J159" i="2"/>
  <c r="D159" i="2"/>
  <c r="M158" i="2"/>
  <c r="J158" i="2"/>
  <c r="D158" i="2"/>
  <c r="M157" i="2"/>
  <c r="J157" i="2"/>
  <c r="D157" i="2"/>
  <c r="M156" i="2"/>
  <c r="J156" i="2"/>
  <c r="D156" i="2"/>
  <c r="M155" i="2"/>
  <c r="J155" i="2"/>
  <c r="D155" i="2"/>
  <c r="M154" i="2"/>
  <c r="J154" i="2"/>
  <c r="D154" i="2"/>
  <c r="M153" i="2"/>
  <c r="J153" i="2"/>
  <c r="D153" i="2"/>
  <c r="M152" i="2"/>
  <c r="J152" i="2"/>
  <c r="D152" i="2"/>
  <c r="M151" i="2"/>
  <c r="J151" i="2"/>
  <c r="D151" i="2"/>
  <c r="M150" i="2"/>
  <c r="J150" i="2"/>
  <c r="D150" i="2"/>
  <c r="M149" i="2"/>
  <c r="J149" i="2"/>
  <c r="D149" i="2"/>
  <c r="M148" i="2"/>
  <c r="J148" i="2"/>
  <c r="D148" i="2"/>
  <c r="M147" i="2"/>
  <c r="J147" i="2"/>
  <c r="D147" i="2"/>
  <c r="M146" i="2"/>
  <c r="J146" i="2"/>
  <c r="D146" i="2"/>
  <c r="M145" i="2"/>
  <c r="J145" i="2"/>
  <c r="D145" i="2"/>
  <c r="M144" i="2"/>
  <c r="J144" i="2"/>
  <c r="D144" i="2"/>
  <c r="M143" i="2"/>
  <c r="J143" i="2"/>
  <c r="D143" i="2"/>
  <c r="M142" i="2"/>
  <c r="J142" i="2"/>
  <c r="D142" i="2"/>
  <c r="M141" i="2"/>
  <c r="J141" i="2"/>
  <c r="D141" i="2"/>
  <c r="M140" i="2"/>
  <c r="J140" i="2"/>
  <c r="D140" i="2"/>
  <c r="M139" i="2"/>
  <c r="K139" i="2"/>
  <c r="J139" i="2"/>
  <c r="D139" i="2"/>
  <c r="M138" i="2"/>
  <c r="K138" i="2"/>
  <c r="J138" i="2"/>
  <c r="D138" i="2"/>
  <c r="M137" i="2"/>
  <c r="K137" i="2"/>
  <c r="J137" i="2"/>
  <c r="D137" i="2"/>
  <c r="M136" i="2"/>
  <c r="K136" i="2"/>
  <c r="J136" i="2"/>
  <c r="D136" i="2"/>
  <c r="M135" i="2"/>
  <c r="K135" i="2"/>
  <c r="J135" i="2"/>
  <c r="D135" i="2"/>
  <c r="M134" i="2"/>
  <c r="K134" i="2"/>
  <c r="J134" i="2"/>
  <c r="D134" i="2"/>
  <c r="M133" i="2"/>
  <c r="K133" i="2"/>
  <c r="J133" i="2"/>
  <c r="D133" i="2"/>
  <c r="M132" i="2"/>
  <c r="K132" i="2"/>
  <c r="J132" i="2"/>
  <c r="D132" i="2"/>
  <c r="M131" i="2"/>
  <c r="K131" i="2"/>
  <c r="J131" i="2"/>
  <c r="D131" i="2"/>
  <c r="M130" i="2"/>
  <c r="K130" i="2"/>
  <c r="J130" i="2"/>
  <c r="D130" i="2"/>
  <c r="M129" i="2"/>
  <c r="K129" i="2"/>
  <c r="J129" i="2"/>
  <c r="D129" i="2"/>
  <c r="M128" i="2"/>
  <c r="K128" i="2"/>
  <c r="J128" i="2"/>
  <c r="D128" i="2"/>
  <c r="M127" i="2"/>
  <c r="K127" i="2"/>
  <c r="J127" i="2"/>
  <c r="D127" i="2"/>
  <c r="M126" i="2"/>
  <c r="K126" i="2"/>
  <c r="J126" i="2"/>
  <c r="D126" i="2"/>
  <c r="M125" i="2"/>
  <c r="K125" i="2"/>
  <c r="J125" i="2"/>
  <c r="D125" i="2"/>
  <c r="M124" i="2"/>
  <c r="K124" i="2"/>
  <c r="J124" i="2"/>
  <c r="D124" i="2"/>
  <c r="M123" i="2"/>
  <c r="K123" i="2"/>
  <c r="J123" i="2"/>
  <c r="D123" i="2"/>
  <c r="M122" i="2"/>
  <c r="K122" i="2"/>
  <c r="J122" i="2"/>
  <c r="D122" i="2"/>
  <c r="M121" i="2"/>
  <c r="K121" i="2"/>
  <c r="J121" i="2"/>
  <c r="D121" i="2"/>
  <c r="M120" i="2"/>
  <c r="K120" i="2"/>
  <c r="J120" i="2"/>
  <c r="D120" i="2"/>
  <c r="M119" i="2"/>
  <c r="K119" i="2"/>
  <c r="J119" i="2"/>
  <c r="D119" i="2"/>
  <c r="M118" i="2"/>
  <c r="K118" i="2"/>
  <c r="J118" i="2"/>
  <c r="D118" i="2"/>
  <c r="M117" i="2"/>
  <c r="K117" i="2"/>
  <c r="J117" i="2"/>
  <c r="D117" i="2"/>
  <c r="M116" i="2"/>
  <c r="K116" i="2"/>
  <c r="J116" i="2"/>
  <c r="D116" i="2"/>
  <c r="M115" i="2"/>
  <c r="K115" i="2"/>
  <c r="J115" i="2"/>
  <c r="D115" i="2"/>
  <c r="M114" i="2"/>
  <c r="K114" i="2"/>
  <c r="J114" i="2"/>
  <c r="D114" i="2"/>
  <c r="M113" i="2"/>
  <c r="K113" i="2"/>
  <c r="J113" i="2"/>
  <c r="D113" i="2"/>
  <c r="M112" i="2"/>
  <c r="K112" i="2"/>
  <c r="J112" i="2"/>
  <c r="D112" i="2"/>
  <c r="M111" i="2"/>
  <c r="K111" i="2"/>
  <c r="J111" i="2"/>
  <c r="D111" i="2"/>
  <c r="M110" i="2"/>
  <c r="K110" i="2"/>
  <c r="J110" i="2"/>
  <c r="D110" i="2"/>
  <c r="M109" i="2"/>
  <c r="K109" i="2"/>
  <c r="J109" i="2"/>
  <c r="D109" i="2"/>
  <c r="M108" i="2"/>
  <c r="K108" i="2"/>
  <c r="J108" i="2"/>
  <c r="D108" i="2"/>
  <c r="M107" i="2"/>
  <c r="K107" i="2"/>
  <c r="J107" i="2"/>
  <c r="D107" i="2"/>
  <c r="M106" i="2"/>
  <c r="K106" i="2"/>
  <c r="J106" i="2"/>
  <c r="D106" i="2"/>
  <c r="M105" i="2"/>
  <c r="K105" i="2"/>
  <c r="J105" i="2"/>
  <c r="D105" i="2"/>
  <c r="M104" i="2"/>
  <c r="K104" i="2"/>
  <c r="J104" i="2"/>
  <c r="D104" i="2"/>
  <c r="M103" i="2"/>
  <c r="K103" i="2"/>
  <c r="J103" i="2"/>
  <c r="D103" i="2"/>
  <c r="M102" i="2"/>
  <c r="J102" i="2"/>
  <c r="D102" i="2"/>
  <c r="K101" i="2"/>
  <c r="M101" i="2" s="1"/>
  <c r="J101" i="2"/>
  <c r="D101" i="2"/>
  <c r="K100" i="2"/>
  <c r="M100" i="2" s="1"/>
  <c r="J100" i="2"/>
  <c r="D100" i="2"/>
  <c r="K99" i="2"/>
  <c r="M99" i="2" s="1"/>
  <c r="J99" i="2"/>
  <c r="D99" i="2"/>
  <c r="K98" i="2"/>
  <c r="M98" i="2" s="1"/>
  <c r="J98" i="2"/>
  <c r="D98" i="2"/>
  <c r="K97" i="2"/>
  <c r="M97" i="2" s="1"/>
  <c r="J97" i="2"/>
  <c r="D97" i="2"/>
  <c r="K96" i="2"/>
  <c r="M96" i="2" s="1"/>
  <c r="J96" i="2"/>
  <c r="D96" i="2"/>
  <c r="K95" i="2"/>
  <c r="M95" i="2" s="1"/>
  <c r="J95" i="2"/>
  <c r="D95" i="2"/>
  <c r="K94" i="2"/>
  <c r="M94" i="2" s="1"/>
  <c r="J94" i="2"/>
  <c r="D94" i="2"/>
  <c r="K93" i="2"/>
  <c r="M93" i="2" s="1"/>
  <c r="J93" i="2"/>
  <c r="D93" i="2"/>
  <c r="K92" i="2"/>
  <c r="M92" i="2" s="1"/>
  <c r="J92" i="2"/>
  <c r="D92" i="2"/>
  <c r="K91" i="2"/>
  <c r="M91" i="2" s="1"/>
  <c r="J91" i="2"/>
  <c r="D91" i="2"/>
  <c r="K90" i="2"/>
  <c r="M90" i="2" s="1"/>
  <c r="J90" i="2"/>
  <c r="D90" i="2"/>
  <c r="K89" i="2"/>
  <c r="M89" i="2" s="1"/>
  <c r="J89" i="2"/>
  <c r="D89" i="2"/>
  <c r="K88" i="2"/>
  <c r="M88" i="2" s="1"/>
  <c r="J88" i="2"/>
  <c r="D88" i="2"/>
  <c r="K87" i="2"/>
  <c r="M87" i="2" s="1"/>
  <c r="J87" i="2"/>
  <c r="D87" i="2"/>
  <c r="K86" i="2"/>
  <c r="M86" i="2" s="1"/>
  <c r="J86" i="2"/>
  <c r="D86" i="2"/>
  <c r="K85" i="2"/>
  <c r="M85" i="2" s="1"/>
  <c r="J85" i="2"/>
  <c r="D85" i="2"/>
  <c r="K84" i="2"/>
  <c r="M84" i="2" s="1"/>
  <c r="J84" i="2"/>
  <c r="D84" i="2"/>
  <c r="K83" i="2"/>
  <c r="M83" i="2" s="1"/>
  <c r="J83" i="2"/>
  <c r="D83" i="2"/>
  <c r="K82" i="2"/>
  <c r="M82" i="2" s="1"/>
  <c r="J82" i="2"/>
  <c r="D82" i="2"/>
  <c r="K81" i="2"/>
  <c r="M81" i="2" s="1"/>
  <c r="J81" i="2"/>
  <c r="D81" i="2"/>
  <c r="K80" i="2"/>
  <c r="M80" i="2" s="1"/>
  <c r="J80" i="2"/>
  <c r="D80" i="2"/>
  <c r="K79" i="2"/>
  <c r="M79" i="2" s="1"/>
  <c r="J79" i="2"/>
  <c r="D79" i="2"/>
  <c r="K78" i="2"/>
  <c r="M78" i="2" s="1"/>
  <c r="J78" i="2"/>
  <c r="D78" i="2"/>
  <c r="K77" i="2"/>
  <c r="M77" i="2" s="1"/>
  <c r="J77" i="2"/>
  <c r="D77" i="2"/>
  <c r="K76" i="2"/>
  <c r="M76" i="2" s="1"/>
  <c r="J76" i="2"/>
  <c r="D76" i="2"/>
  <c r="K75" i="2"/>
  <c r="M75" i="2" s="1"/>
  <c r="J75" i="2"/>
  <c r="D75" i="2"/>
  <c r="K74" i="2"/>
  <c r="M74" i="2" s="1"/>
  <c r="J74" i="2"/>
  <c r="D74" i="2"/>
  <c r="K73" i="2"/>
  <c r="M73" i="2" s="1"/>
  <c r="J73" i="2"/>
  <c r="D73" i="2"/>
  <c r="K72" i="2"/>
  <c r="M72" i="2" s="1"/>
  <c r="J72" i="2"/>
  <c r="D72" i="2"/>
  <c r="K71" i="2"/>
  <c r="M71" i="2" s="1"/>
  <c r="J71" i="2"/>
  <c r="D71" i="2"/>
  <c r="K70" i="2"/>
  <c r="M70" i="2" s="1"/>
  <c r="J70" i="2"/>
  <c r="D70" i="2"/>
  <c r="K69" i="2"/>
  <c r="M69" i="2" s="1"/>
  <c r="J69" i="2"/>
  <c r="D69" i="2"/>
  <c r="K68" i="2"/>
  <c r="M68" i="2" s="1"/>
  <c r="J68" i="2"/>
  <c r="D68" i="2"/>
  <c r="K67" i="2"/>
  <c r="M67" i="2" s="1"/>
  <c r="J67" i="2"/>
  <c r="D67" i="2"/>
  <c r="K66" i="2"/>
  <c r="M66" i="2" s="1"/>
  <c r="J66" i="2"/>
  <c r="D66" i="2"/>
  <c r="K65" i="2"/>
  <c r="M65" i="2" s="1"/>
  <c r="J65" i="2"/>
  <c r="D65" i="2"/>
  <c r="K64" i="2"/>
  <c r="M64" i="2" s="1"/>
  <c r="J64" i="2"/>
  <c r="D64" i="2"/>
  <c r="K63" i="2"/>
  <c r="M63" i="2" s="1"/>
  <c r="J63" i="2"/>
  <c r="D63" i="2"/>
  <c r="K62" i="2"/>
  <c r="M62" i="2" s="1"/>
  <c r="J62" i="2"/>
  <c r="D62" i="2"/>
  <c r="K61" i="2"/>
  <c r="M61" i="2" s="1"/>
  <c r="J61" i="2"/>
  <c r="D61" i="2"/>
  <c r="K60" i="2"/>
  <c r="M60" i="2" s="1"/>
  <c r="J60" i="2"/>
  <c r="D60" i="2"/>
  <c r="K59" i="2"/>
  <c r="M59" i="2" s="1"/>
  <c r="J59" i="2"/>
  <c r="D59" i="2"/>
  <c r="K58" i="2"/>
  <c r="M58" i="2" s="1"/>
  <c r="J58" i="2"/>
  <c r="D58" i="2"/>
  <c r="M57" i="2"/>
  <c r="K57" i="2"/>
  <c r="J57" i="2"/>
  <c r="D57" i="2"/>
  <c r="M56" i="2"/>
  <c r="K56" i="2"/>
  <c r="J56" i="2"/>
  <c r="D56" i="2"/>
  <c r="M55" i="2"/>
  <c r="J55" i="2"/>
  <c r="D55" i="2"/>
  <c r="K54" i="2"/>
  <c r="M54" i="2" s="1"/>
  <c r="J54" i="2"/>
  <c r="D54" i="2"/>
  <c r="K53" i="2"/>
  <c r="M53" i="2" s="1"/>
  <c r="J53" i="2"/>
  <c r="D53" i="2"/>
  <c r="K52" i="2"/>
  <c r="M52" i="2" s="1"/>
  <c r="J52" i="2"/>
  <c r="D52" i="2"/>
  <c r="K51" i="2"/>
  <c r="M51" i="2" s="1"/>
  <c r="J51" i="2"/>
  <c r="D51" i="2"/>
  <c r="K50" i="2"/>
  <c r="M50" i="2" s="1"/>
  <c r="J50" i="2"/>
  <c r="D50" i="2"/>
  <c r="M49" i="2"/>
  <c r="J49" i="2"/>
  <c r="D49" i="2"/>
  <c r="M48" i="2"/>
  <c r="J48" i="2"/>
  <c r="D48" i="2"/>
  <c r="M47" i="2"/>
  <c r="J47" i="2"/>
  <c r="D47" i="2"/>
  <c r="M46" i="2"/>
  <c r="J46" i="2"/>
  <c r="D46" i="2"/>
  <c r="M45" i="2"/>
  <c r="J45" i="2"/>
  <c r="D45" i="2"/>
  <c r="M44" i="2"/>
  <c r="J44" i="2"/>
  <c r="D44" i="2"/>
  <c r="M43" i="2"/>
  <c r="J43" i="2"/>
  <c r="D43" i="2"/>
  <c r="M42" i="2"/>
  <c r="J42" i="2"/>
  <c r="D42" i="2"/>
  <c r="M41" i="2"/>
  <c r="J41" i="2"/>
  <c r="D41" i="2"/>
  <c r="M40" i="2"/>
  <c r="J40" i="2"/>
  <c r="D40" i="2"/>
  <c r="M39" i="2"/>
  <c r="J39" i="2"/>
  <c r="D39" i="2"/>
  <c r="M38" i="2"/>
  <c r="J38" i="2"/>
  <c r="D38" i="2"/>
  <c r="M37" i="2"/>
  <c r="J37" i="2"/>
  <c r="D37" i="2"/>
  <c r="M36" i="2"/>
  <c r="J36" i="2"/>
  <c r="D36" i="2"/>
  <c r="M35" i="2"/>
  <c r="J35" i="2"/>
  <c r="D35" i="2"/>
  <c r="M34" i="2"/>
  <c r="J34" i="2"/>
  <c r="D34" i="2"/>
  <c r="M33" i="2"/>
  <c r="J33" i="2"/>
  <c r="D33" i="2"/>
  <c r="M32" i="2"/>
  <c r="J32" i="2"/>
  <c r="D32" i="2"/>
  <c r="M31" i="2"/>
  <c r="J31" i="2"/>
  <c r="D31" i="2"/>
  <c r="M30" i="2"/>
  <c r="J30" i="2"/>
  <c r="D30" i="2"/>
  <c r="M29" i="2"/>
  <c r="J29" i="2"/>
  <c r="D29" i="2"/>
  <c r="M28" i="2"/>
  <c r="J28" i="2"/>
  <c r="D28" i="2"/>
  <c r="M27" i="2"/>
  <c r="J27" i="2"/>
  <c r="D27" i="2"/>
  <c r="M26" i="2"/>
  <c r="J26" i="2"/>
  <c r="D26" i="2"/>
  <c r="M25" i="2"/>
  <c r="J25" i="2"/>
  <c r="D25" i="2"/>
  <c r="M24" i="2"/>
  <c r="J24" i="2"/>
  <c r="D24" i="2"/>
  <c r="M23" i="2"/>
  <c r="J23" i="2"/>
  <c r="D23" i="2"/>
  <c r="M22" i="2"/>
  <c r="J22" i="2"/>
  <c r="D22" i="2"/>
  <c r="M21" i="2"/>
  <c r="J21" i="2"/>
  <c r="D21" i="2"/>
  <c r="M20" i="2"/>
  <c r="J20" i="2"/>
  <c r="D20" i="2"/>
  <c r="M19" i="2"/>
  <c r="J19" i="2"/>
  <c r="D19" i="2"/>
  <c r="M18" i="2"/>
  <c r="J18" i="2"/>
  <c r="D18" i="2"/>
  <c r="O17" i="2"/>
  <c r="M17" i="2"/>
  <c r="J17" i="2"/>
  <c r="D17" i="2"/>
  <c r="M16" i="2"/>
  <c r="J16" i="2"/>
  <c r="D16" i="2"/>
  <c r="M15" i="2"/>
  <c r="J15" i="2"/>
  <c r="D15" i="2"/>
  <c r="M14" i="2"/>
  <c r="J14" i="2"/>
  <c r="D14" i="2"/>
  <c r="M13" i="2"/>
  <c r="J13" i="2"/>
  <c r="D13" i="2"/>
  <c r="M12" i="2"/>
  <c r="J12" i="2"/>
  <c r="D12" i="2"/>
  <c r="M11" i="2"/>
  <c r="J11" i="2"/>
  <c r="D11" i="2"/>
  <c r="M10" i="2"/>
  <c r="J10" i="2"/>
  <c r="D10" i="2"/>
  <c r="M9" i="2"/>
  <c r="J9" i="2"/>
  <c r="D9" i="2"/>
  <c r="M8" i="2"/>
  <c r="J8" i="2"/>
  <c r="D8" i="2"/>
  <c r="M7" i="2"/>
  <c r="J7" i="2"/>
  <c r="D7" i="2"/>
  <c r="M6" i="2"/>
  <c r="J6" i="2"/>
  <c r="D6" i="2"/>
  <c r="M5" i="2"/>
  <c r="J5" i="2"/>
  <c r="D5" i="2"/>
  <c r="M4" i="2"/>
  <c r="J4" i="2"/>
  <c r="D4" i="2"/>
  <c r="M3" i="2"/>
  <c r="J3" i="2"/>
  <c r="D3" i="2"/>
  <c r="M2" i="2"/>
  <c r="D2" i="2"/>
  <c r="P30" i="7" l="1"/>
  <c r="P44" i="7"/>
</calcChain>
</file>

<file path=xl/sharedStrings.xml><?xml version="1.0" encoding="utf-8"?>
<sst xmlns="http://schemas.openxmlformats.org/spreadsheetml/2006/main" count="18515" uniqueCount="2940">
  <si>
    <t>Stock Year</t>
  </si>
  <si>
    <t>Composite Item Name</t>
  </si>
  <si>
    <t>SKU</t>
  </si>
  <si>
    <t>h</t>
  </si>
  <si>
    <t>Grade</t>
  </si>
  <si>
    <t>Volume</t>
  </si>
  <si>
    <t>Sunkudkate-Stock</t>
  </si>
  <si>
    <t>Makali-Stock</t>
  </si>
  <si>
    <t>Magadi_stock</t>
  </si>
  <si>
    <t>Total stock</t>
  </si>
  <si>
    <t>Requirement</t>
  </si>
  <si>
    <t>Dispatched</t>
  </si>
  <si>
    <t>Net requirement</t>
  </si>
  <si>
    <t>24-25</t>
  </si>
  <si>
    <t>Grade 1 Vol 1 Core Kit (24)</t>
  </si>
  <si>
    <t>24G1CKV1</t>
  </si>
  <si>
    <t>Grade 1</t>
  </si>
  <si>
    <t>V1</t>
  </si>
  <si>
    <t>Grade 2 Vol 1 Core Kit (24)</t>
  </si>
  <si>
    <t>24G2CKV1</t>
  </si>
  <si>
    <t>Grade 2</t>
  </si>
  <si>
    <t>Grade 3 Vol 1 Core Kit (24)</t>
  </si>
  <si>
    <t>24G3CKV1</t>
  </si>
  <si>
    <t>Grade 3</t>
  </si>
  <si>
    <t>Grade 4 Vol 1 Core Kit (24)</t>
  </si>
  <si>
    <t>24G4CKV1</t>
  </si>
  <si>
    <t>Grade 4</t>
  </si>
  <si>
    <t>Grade 5 Vol 1 Core Kit (24)</t>
  </si>
  <si>
    <t>24G5CKV1</t>
  </si>
  <si>
    <t>Grade 5</t>
  </si>
  <si>
    <t>Grade 6 Vol 1Core Kit (24)</t>
  </si>
  <si>
    <t>24G6CKV1</t>
  </si>
  <si>
    <t>Grade 6</t>
  </si>
  <si>
    <t>Grade 7 Vol 1 Core Kit (24)</t>
  </si>
  <si>
    <t>24G7CKV1</t>
  </si>
  <si>
    <t>Grade 7</t>
  </si>
  <si>
    <t>Grade 8 Vol 1 Core Kit (24)</t>
  </si>
  <si>
    <t>24G8CKV1</t>
  </si>
  <si>
    <t>Grade 8</t>
  </si>
  <si>
    <t>K1 Vol 1 Core Kit (24)</t>
  </si>
  <si>
    <t>24K1CKV1</t>
  </si>
  <si>
    <t>K1</t>
  </si>
  <si>
    <t>K2 Vol 1 Core Kit (24)</t>
  </si>
  <si>
    <t>24K2CKV1</t>
  </si>
  <si>
    <t>K2</t>
  </si>
  <si>
    <t>Nursery Vol 1 Core Kit (24)</t>
  </si>
  <si>
    <t>24NUCKV1</t>
  </si>
  <si>
    <t>Nursery</t>
  </si>
  <si>
    <t>Pre Nursery Core Kit Vol 1 (24)</t>
  </si>
  <si>
    <t>24PNCKV1</t>
  </si>
  <si>
    <t>Pre Nursery</t>
  </si>
  <si>
    <t>Grade 1 Vol 2 Core Kit (24)</t>
  </si>
  <si>
    <t>24G1CKV2</t>
  </si>
  <si>
    <t>V2</t>
  </si>
  <si>
    <t>Grade 2 Vol 2 Core Kit (24)</t>
  </si>
  <si>
    <t>24G2CKV2</t>
  </si>
  <si>
    <t>Grade 3 Vol 2 Core Kit (24)</t>
  </si>
  <si>
    <t>24G3CKV2</t>
  </si>
  <si>
    <t>Grade 4 Vol 2 Core Kit (24)</t>
  </si>
  <si>
    <t>24G4CKV2</t>
  </si>
  <si>
    <t>Grade 5 Vol 2 Core Kit (24)</t>
  </si>
  <si>
    <t>24G5CKV2</t>
  </si>
  <si>
    <t>Grade 6 Vol 2 Core Kit (24)</t>
  </si>
  <si>
    <t>24G6CKV2</t>
  </si>
  <si>
    <t>Grade 7 Vol 2 Core Kit (24)</t>
  </si>
  <si>
    <t>24G7CKV2</t>
  </si>
  <si>
    <t>Grade 8 Vol 2 Core Kit (24)</t>
  </si>
  <si>
    <t>24G8CKV2</t>
  </si>
  <si>
    <t>K1 Vol 2 Core Kit (24)</t>
  </si>
  <si>
    <t>24K1CKV2</t>
  </si>
  <si>
    <t>K2 Vol 2 Core Kit (24)</t>
  </si>
  <si>
    <t>24K2CKV2</t>
  </si>
  <si>
    <t>Nursery Vol 2 Core Kit (24)</t>
  </si>
  <si>
    <t>24NUCKV2</t>
  </si>
  <si>
    <t>Pre Nursery Core Kit Vol 2 (24)</t>
  </si>
  <si>
    <t>24PNCKV2</t>
  </si>
  <si>
    <t>Grade 1 Vol 3 Core Kit (24)</t>
  </si>
  <si>
    <t>24G1CKV3</t>
  </si>
  <si>
    <t>V3</t>
  </si>
  <si>
    <t>Grade 2 Vol 3 Core Kit (24)</t>
  </si>
  <si>
    <t>24G2CKV3</t>
  </si>
  <si>
    <t>Grade 3 Vol 3 Core Kit (24)</t>
  </si>
  <si>
    <t>24G3CKV3</t>
  </si>
  <si>
    <t>Grade 4 Vol 3 Core Kit (24)</t>
  </si>
  <si>
    <t>24G4CKV3</t>
  </si>
  <si>
    <t>Grade 5 Vol 3 Core Kit (24)</t>
  </si>
  <si>
    <t>24G5CKV3</t>
  </si>
  <si>
    <t>Grade 6 Vol 3 Core Kit (24)</t>
  </si>
  <si>
    <t>24G6CKV3</t>
  </si>
  <si>
    <t>Grade 7 Vol 3 Core Kit (24)</t>
  </si>
  <si>
    <t>24G7CKV3</t>
  </si>
  <si>
    <t>Grade 8 Vol 3 Core Kit (24)</t>
  </si>
  <si>
    <t>24G8CKV3</t>
  </si>
  <si>
    <t>K1 Vol 3 Core Kit (24)</t>
  </si>
  <si>
    <t>24K1CKV3</t>
  </si>
  <si>
    <t>K2 Vol 3 Core Kit (24)</t>
  </si>
  <si>
    <t>24K2CKV3</t>
  </si>
  <si>
    <t>Nursery Vol 3 Core Kit (24)</t>
  </si>
  <si>
    <t>24NUCKV3</t>
  </si>
  <si>
    <t>Pre Nursery Core Kit Vol 3 (24)</t>
  </si>
  <si>
    <t>24PNCKV3</t>
  </si>
  <si>
    <t>Grade 1 Vol 4 Core Kit (24)</t>
  </si>
  <si>
    <t>24G1CKV4</t>
  </si>
  <si>
    <t>V4</t>
  </si>
  <si>
    <t>Grade 2 Vol 4 Core Kit (24)</t>
  </si>
  <si>
    <t>24G2CKV4</t>
  </si>
  <si>
    <t>Grade 3 Vol 4 Core Kit (24)</t>
  </si>
  <si>
    <t>24G3CKV4</t>
  </si>
  <si>
    <t>Grade 4 Vol 4 Core Kit (24)</t>
  </si>
  <si>
    <t>24G4CKV4</t>
  </si>
  <si>
    <t>Grade 5 Vol 4 Core Kit (24)</t>
  </si>
  <si>
    <t>24G5CKV4</t>
  </si>
  <si>
    <t>Grade 6 Vol 4 Core Kit (24)</t>
  </si>
  <si>
    <t>24G6CKV4</t>
  </si>
  <si>
    <t>Grade 7 Vol 4 Core Kit (24)</t>
  </si>
  <si>
    <t>24G7CKV4</t>
  </si>
  <si>
    <t>Grade 8 Vol 4 Core Kit (24)</t>
  </si>
  <si>
    <t>24G8CKV4</t>
  </si>
  <si>
    <t>K1 Vol 4 Core Kit (24)</t>
  </si>
  <si>
    <t>24K1CKV4</t>
  </si>
  <si>
    <t>K2 Vol 4 Core Kit (24)</t>
  </si>
  <si>
    <t>24K2CKV4</t>
  </si>
  <si>
    <t>Nursery Vol 4 Core Kit (24)</t>
  </si>
  <si>
    <t>24NUCKV4</t>
  </si>
  <si>
    <t>Pre Nursery Core Kit Vol 4 (24)</t>
  </si>
  <si>
    <t>24PNCKV4</t>
  </si>
  <si>
    <t>Literacy Workbook Term 1 Nursery (24) (B)</t>
  </si>
  <si>
    <t>24NUV102B</t>
  </si>
  <si>
    <t>Numeracy Workbook Term 1 Nursery (24) (B)</t>
  </si>
  <si>
    <t>24NUV106B</t>
  </si>
  <si>
    <t>Literacy Workbook Term 1 K1 (24) (B)</t>
  </si>
  <si>
    <t>24K1V102B</t>
  </si>
  <si>
    <t>Numeracy Workbook Term 1 K1 (24) (B)</t>
  </si>
  <si>
    <t>24K1V106B</t>
  </si>
  <si>
    <t>Literacy Workbook Term 1 K2 (24) (B)</t>
  </si>
  <si>
    <t>24K2V102B</t>
  </si>
  <si>
    <t>Numeracy Workbook Term 1 K2 (24) (B)</t>
  </si>
  <si>
    <t>24K2V106B</t>
  </si>
  <si>
    <t>EVS_Workbook 1 G1 (24) (B)</t>
  </si>
  <si>
    <t>24G1V104B</t>
  </si>
  <si>
    <t>Maths Workbook Level 1 G1 (24) (B)</t>
  </si>
  <si>
    <t>24G1V105B</t>
  </si>
  <si>
    <t>English Workbook Level 1 G1 (24) (B)</t>
  </si>
  <si>
    <t>24G1V106B</t>
  </si>
  <si>
    <t>EVS_Workbook 2 G2 (24) (B)</t>
  </si>
  <si>
    <t>24G2V104B</t>
  </si>
  <si>
    <t>Maths Workbook Level 5 G2 (24) (B)</t>
  </si>
  <si>
    <t>24G2V105B</t>
  </si>
  <si>
    <t>English Workbook Level 5 G2 (24) (B)</t>
  </si>
  <si>
    <t>24G2V106B</t>
  </si>
  <si>
    <t>Maths Workbook Level 9 G3 (24) (B)</t>
  </si>
  <si>
    <t>24G3V106B</t>
  </si>
  <si>
    <t>Science Workbook Vol 1 G3 (24) (B)</t>
  </si>
  <si>
    <t>24G3V107B</t>
  </si>
  <si>
    <t>English Workbook Level 9 G3 (24) (B)</t>
  </si>
  <si>
    <t>24G3V108B</t>
  </si>
  <si>
    <t>Maths Workbook Level 13 G4 (24) (B)</t>
  </si>
  <si>
    <t>24G4V106B</t>
  </si>
  <si>
    <t>Science Workbook Vol 1 G4 (24) (B)</t>
  </si>
  <si>
    <t>24G4V107B</t>
  </si>
  <si>
    <t>English Workbook Level 13 G4 (24) (B)</t>
  </si>
  <si>
    <t>24G4V108B</t>
  </si>
  <si>
    <t>Maths Workbook Level 17 G5 (24) (B)</t>
  </si>
  <si>
    <t>24G5V106B</t>
  </si>
  <si>
    <t>Science Workbook Vol 1 G5 (24) (B)</t>
  </si>
  <si>
    <t>24G5V107B</t>
  </si>
  <si>
    <t>English Workbook Level 17 G5 (24) (B)</t>
  </si>
  <si>
    <t>24G5V108B</t>
  </si>
  <si>
    <t>Emphatic English Workbook_Vol 1 G6 (24) (B)</t>
  </si>
  <si>
    <t>24G6V104B</t>
  </si>
  <si>
    <t>Science Workbook_Vol 1 G6 (24) (B)</t>
  </si>
  <si>
    <t>24G6V106B</t>
  </si>
  <si>
    <t>Emphatic English Workbook_Vol 1 G7 (24) (B)</t>
  </si>
  <si>
    <t>24G7V104B</t>
  </si>
  <si>
    <t>Science Workbook_Vol 1 G7 (24) (B)</t>
  </si>
  <si>
    <t>24G7V106B</t>
  </si>
  <si>
    <t>Emphatic English Workbook_Vol 1 G8 (24) (B)</t>
  </si>
  <si>
    <t>24G8V104B</t>
  </si>
  <si>
    <t>Science Workbook_Vol 1 G8 (24) (B)</t>
  </si>
  <si>
    <t>24G8V106B</t>
  </si>
  <si>
    <t>Maths Workbook Level 2 G1 (24) (B)</t>
  </si>
  <si>
    <t>24G1V203B</t>
  </si>
  <si>
    <t>English Workbook Level 2 G1 (24) (B)</t>
  </si>
  <si>
    <t>24G1V204B</t>
  </si>
  <si>
    <t>Maths Workbook Level 6 G2 (24) (B)</t>
  </si>
  <si>
    <t>24G2V203B</t>
  </si>
  <si>
    <t>English Workbook Level 6 G2 (24) (B)</t>
  </si>
  <si>
    <t>24G2V204B</t>
  </si>
  <si>
    <t>Maths Workbook Level 10 G3 (24) (B)</t>
  </si>
  <si>
    <t>24G3V205B</t>
  </si>
  <si>
    <t>Science Workbook Vol 2 G3 (24) (B)</t>
  </si>
  <si>
    <t>24G3V206B</t>
  </si>
  <si>
    <t>English Workbook Level 10 G3 (24) (B)</t>
  </si>
  <si>
    <t>24G3V207B</t>
  </si>
  <si>
    <t>Maths Workbook Level 14 G4 (24) (B)</t>
  </si>
  <si>
    <t>24G4V205B</t>
  </si>
  <si>
    <t>Science Workbook Vol 2 G4 (24) (B)</t>
  </si>
  <si>
    <t>24G4V206B</t>
  </si>
  <si>
    <t>English Workbook Level 14 G4 (24) (B)</t>
  </si>
  <si>
    <t>24G4V207B</t>
  </si>
  <si>
    <t>Maths Workbook Level 18 G5 (24) (B)</t>
  </si>
  <si>
    <t>24G5V205B</t>
  </si>
  <si>
    <t>Science Workbook Vol 2 G5 (24) (B)</t>
  </si>
  <si>
    <t>24G5V206B</t>
  </si>
  <si>
    <t>English Workbook Level 18 G5 (24) (B)</t>
  </si>
  <si>
    <t>24G5V207B</t>
  </si>
  <si>
    <t>Emphatic English Workbook_Vol 2 G6 (24) (B)</t>
  </si>
  <si>
    <t>24G6V203B</t>
  </si>
  <si>
    <t>Science Workbook_Vol 2 G6 (24) (B)</t>
  </si>
  <si>
    <t>24G6V205B</t>
  </si>
  <si>
    <t>Emphatic English Workbook_Vol 2 G7 (24) (B)</t>
  </si>
  <si>
    <t>24G7V203B</t>
  </si>
  <si>
    <t>Science Workbook_Vol 2 G7 (24) (B)</t>
  </si>
  <si>
    <t>24G7V205B</t>
  </si>
  <si>
    <t>Emphatic English Workbook_Vol 2 G8 (24) (B)</t>
  </si>
  <si>
    <t>24G8V203B</t>
  </si>
  <si>
    <t>Science Workbook_Vol 2 G8 (24) (B)</t>
  </si>
  <si>
    <t>24G8V205B</t>
  </si>
  <si>
    <t>Literacy Workbook Term 2 Nur (24) (B)</t>
  </si>
  <si>
    <t>24NUV302B</t>
  </si>
  <si>
    <t>Numeracy Workbook Term 2 Nur (24) (B)</t>
  </si>
  <si>
    <t>24NUV304B</t>
  </si>
  <si>
    <t>Literacy Workbook Term 2 K1 (24) (B)</t>
  </si>
  <si>
    <t>24K1V302B</t>
  </si>
  <si>
    <t>Numeracy Workbook Term 2 K1 (24) (B)</t>
  </si>
  <si>
    <t>24K1V304B</t>
  </si>
  <si>
    <t>Literacy Workbook Term 2 K2 (24) (B)</t>
  </si>
  <si>
    <t>24K2V302B</t>
  </si>
  <si>
    <t>Numeracy Workbook Term 2 K2 (24) (B)</t>
  </si>
  <si>
    <t>24K2V304B</t>
  </si>
  <si>
    <t>Maths Workbook Level 3 G1 (24) (B)</t>
  </si>
  <si>
    <t>24G1V303B</t>
  </si>
  <si>
    <t>English Workbook Level 3 G1 (24) (B)</t>
  </si>
  <si>
    <t>24G1V304B</t>
  </si>
  <si>
    <t>Maths Workbook Level 7 G2 (24) (B)</t>
  </si>
  <si>
    <t>24G2V303B</t>
  </si>
  <si>
    <t>English Workbook Level 7 G2 (24) (B)</t>
  </si>
  <si>
    <t>24G2V304B</t>
  </si>
  <si>
    <t>Maths Workbook Level 11 G3 (24) (B)</t>
  </si>
  <si>
    <t>24G3V305B</t>
  </si>
  <si>
    <t>Science Workbook Vol 3 G3 (24) (B)</t>
  </si>
  <si>
    <t>24G3V306B</t>
  </si>
  <si>
    <t>English Workbook Level 11 G3 (24) (B)</t>
  </si>
  <si>
    <t>24G3V307B</t>
  </si>
  <si>
    <t>Maths Workbook Level 15 G4 (24) (B)</t>
  </si>
  <si>
    <t>24G4V305B</t>
  </si>
  <si>
    <t>Science Workbook Vol 3 G4 (24) (B)</t>
  </si>
  <si>
    <t>24G4V306B</t>
  </si>
  <si>
    <t>English Workbook Level 15 G4 (24) (B)</t>
  </si>
  <si>
    <t>24G4V307B</t>
  </si>
  <si>
    <t>Maths Workbook Level 19 G5 (24) (B)</t>
  </si>
  <si>
    <t>24G5V305B</t>
  </si>
  <si>
    <t>Science Workbook Vol 3 G5 (24) (B)</t>
  </si>
  <si>
    <t>24G5V306B</t>
  </si>
  <si>
    <t>English Workbook Level 19 G5 (24) (B)</t>
  </si>
  <si>
    <t>24G5V307B</t>
  </si>
  <si>
    <t>Emphatic English Workbook_Vol 3 G6 (24) (B)</t>
  </si>
  <si>
    <t>24G6V304B</t>
  </si>
  <si>
    <t>Science Workbook_Vol 3 G6 (24) (B)</t>
  </si>
  <si>
    <t>24G6V306B</t>
  </si>
  <si>
    <t>Emphatic English Workbook_Vol 3 G7 (24) (B)</t>
  </si>
  <si>
    <t>24G7V304B</t>
  </si>
  <si>
    <t>Science Workbook_Vol 3 G7 (24) (B)</t>
  </si>
  <si>
    <t>24G7V306B</t>
  </si>
  <si>
    <t>Emphatic English Workbook_Vol 3 G8 (24) (B)</t>
  </si>
  <si>
    <t>24G8V304B</t>
  </si>
  <si>
    <t>Science Workbook_Vol 3 G8 (24) (B)</t>
  </si>
  <si>
    <t>24G8V306B</t>
  </si>
  <si>
    <t>Maths Workbook Level 4 G1 (24) (B)</t>
  </si>
  <si>
    <t>24G1V403B</t>
  </si>
  <si>
    <t>English Workbook Level 4 G1 (24) (B)</t>
  </si>
  <si>
    <t>24G1V404B</t>
  </si>
  <si>
    <t>Maths Workbook Level 8 G2 (24) (B)</t>
  </si>
  <si>
    <t>24G2V403B</t>
  </si>
  <si>
    <t>English Workbook Level 8 G2 (24) (B)</t>
  </si>
  <si>
    <t>24G2V404B</t>
  </si>
  <si>
    <t>Maths Workbook Level 12 G3 (24) (B)</t>
  </si>
  <si>
    <t>24G3V405B</t>
  </si>
  <si>
    <t>Science Workbook Vol 4 G3 (24) (B)</t>
  </si>
  <si>
    <t>24G3V406B</t>
  </si>
  <si>
    <t>English Workbook Level 12 G3 (24) (B)</t>
  </si>
  <si>
    <t>24G3V407B</t>
  </si>
  <si>
    <t>Maths Workbook Level 16 G4 (24) (B)</t>
  </si>
  <si>
    <t>24G4V405B</t>
  </si>
  <si>
    <t>Science Workbook Vol 4 G4 (24) (B)</t>
  </si>
  <si>
    <t>24G4V406B</t>
  </si>
  <si>
    <t>English Workbook Level 16 G4 (24) (B)</t>
  </si>
  <si>
    <t>24G4V407B</t>
  </si>
  <si>
    <t>Maths Workbook Level 20 G5 (24) (B)</t>
  </si>
  <si>
    <t>24G5V405B</t>
  </si>
  <si>
    <t>Science Workbook Vol 4 G5 (24) (B)</t>
  </si>
  <si>
    <t>24G5V406B</t>
  </si>
  <si>
    <t>English Workbook Level 20 G5 (24) (B)</t>
  </si>
  <si>
    <t>24G5V407B</t>
  </si>
  <si>
    <t>Emphatic English Workbook_Vol 4 G6 (24) (B)</t>
  </si>
  <si>
    <t>24G6V403B</t>
  </si>
  <si>
    <t>Science Workbook_Vol 4 G6 (24) (B)</t>
  </si>
  <si>
    <t>24G6V405B</t>
  </si>
  <si>
    <t>Emphatic English Workbook_Vol 4 G7 (24) (B)</t>
  </si>
  <si>
    <t>24G7V403B</t>
  </si>
  <si>
    <t>Science Workbook_Vol 4 G7 (24) (B)</t>
  </si>
  <si>
    <t>24G7V405B</t>
  </si>
  <si>
    <t>Emphatic English Workbook_Vol 4 G8 (24) (B)</t>
  </si>
  <si>
    <t>24G8V403B</t>
  </si>
  <si>
    <t>Science Workbook_Vol 4 G8 (24) (B)</t>
  </si>
  <si>
    <t>24G8V405B</t>
  </si>
  <si>
    <t>Maths Grade Pre Nursery B2B V.24-25</t>
  </si>
  <si>
    <t>FGS089B</t>
  </si>
  <si>
    <t>Maths Grade Nursery B2B V.24-25</t>
  </si>
  <si>
    <t>FGS088B</t>
  </si>
  <si>
    <t>Maths Grade K1 B2B V.24-25</t>
  </si>
  <si>
    <t>FGS086B</t>
  </si>
  <si>
    <t>Maths Grade K2 B2B V.24-25</t>
  </si>
  <si>
    <t>FGS087B</t>
  </si>
  <si>
    <t>Maths Grade 1 B2B V.24-25</t>
  </si>
  <si>
    <t>FGS077B</t>
  </si>
  <si>
    <t>Maths Grade 2 B2B V.24-25</t>
  </si>
  <si>
    <t>FGS078B</t>
  </si>
  <si>
    <t>Maths Grade 3 B2B V.24-25</t>
  </si>
  <si>
    <t>FGS079B</t>
  </si>
  <si>
    <t>Maths Grade 4 B2B V.24-25</t>
  </si>
  <si>
    <t>FGS080B</t>
  </si>
  <si>
    <t>Maths Grade 5 B2B V.24-25</t>
  </si>
  <si>
    <t>FGS081B</t>
  </si>
  <si>
    <t>Maths Grade 6 B2B V.24-25</t>
  </si>
  <si>
    <t>FGS082B</t>
  </si>
  <si>
    <t>Maths Grade 7 B2B V.24-25</t>
  </si>
  <si>
    <t>FGS083B</t>
  </si>
  <si>
    <t>Maths Grade 8 B2B V.24-25</t>
  </si>
  <si>
    <t>FGS084B</t>
  </si>
  <si>
    <t>Maths Grade 9 B2B V.24-25</t>
  </si>
  <si>
    <t>FGS085B</t>
  </si>
  <si>
    <t>Grade 9</t>
  </si>
  <si>
    <t>Science Grade 3 B2B V.24-25</t>
  </si>
  <si>
    <t>FGS0103B</t>
  </si>
  <si>
    <t>Science Grade 4 B2B V.24-25</t>
  </si>
  <si>
    <t>FGS0104B</t>
  </si>
  <si>
    <t>Science Grade 5 B2B V.24-25</t>
  </si>
  <si>
    <t>FGS0105B</t>
  </si>
  <si>
    <t>Science Grade 6 B2B V.24-25</t>
  </si>
  <si>
    <t>FGS0106B</t>
  </si>
  <si>
    <t>Science Grade 7 B2B V.24-25</t>
  </si>
  <si>
    <t>FGS0107B</t>
  </si>
  <si>
    <t>Science Grade 8 B2B V.24-25</t>
  </si>
  <si>
    <t>FGS0108B</t>
  </si>
  <si>
    <t>Science Grade 9 B2B V.24-25</t>
  </si>
  <si>
    <t>FGS0109B</t>
  </si>
  <si>
    <t>Literacy Grade Pre Nursery B2B V.24-25</t>
  </si>
  <si>
    <t>FGS090B</t>
  </si>
  <si>
    <t>Literacy Grade Nursery B2B V.24-25</t>
  </si>
  <si>
    <t>FGS091B</t>
  </si>
  <si>
    <t>Literacy Grade K1 B2B V.24-25</t>
  </si>
  <si>
    <t>FGS092B</t>
  </si>
  <si>
    <t>Literacy Grade K2 B2B V.24-25</t>
  </si>
  <si>
    <t>FGS093B</t>
  </si>
  <si>
    <t>Robotics Grade 1 B2B V.24-25</t>
  </si>
  <si>
    <t>FGS0110B</t>
  </si>
  <si>
    <t>Robotics Grade 2 B2B V.24-25</t>
  </si>
  <si>
    <t>FGS0111B</t>
  </si>
  <si>
    <t>Robotics Grade 3 B2B V.24-25</t>
  </si>
  <si>
    <t>FGS0112B</t>
  </si>
  <si>
    <t>Robotics Grade 4 B2B V.24-25</t>
  </si>
  <si>
    <t>FGS0113B</t>
  </si>
  <si>
    <t>Robotics Grade 5 B2B V.24-25</t>
  </si>
  <si>
    <t>FGS0114B</t>
  </si>
  <si>
    <t>Robotics Grade 6 B2B V.24-25</t>
  </si>
  <si>
    <t>FGS0115B</t>
  </si>
  <si>
    <t>Robotics Grade 7 B2B V.24-25</t>
  </si>
  <si>
    <t>FGS0116B</t>
  </si>
  <si>
    <t>Robotics Grade 8 B2B V.24-25</t>
  </si>
  <si>
    <t>FGS0117B</t>
  </si>
  <si>
    <t>Robotics Grade 9 B2B V.24-25</t>
  </si>
  <si>
    <t>FGS0118B</t>
  </si>
  <si>
    <t>22-23</t>
  </si>
  <si>
    <t>Computer 1 G10 (23)</t>
  </si>
  <si>
    <t>23G10CS01</t>
  </si>
  <si>
    <t>Grade 10</t>
  </si>
  <si>
    <t>Arts Grade Pre Nursery B2B V.24-25</t>
  </si>
  <si>
    <t>FGS0102B</t>
  </si>
  <si>
    <t>Arts Grade Nursery B2B V.24-25</t>
  </si>
  <si>
    <t>FGS0101B</t>
  </si>
  <si>
    <t>Arts Grade K1 B2B V.24-25</t>
  </si>
  <si>
    <t>FGS099B</t>
  </si>
  <si>
    <t>Arts Grade K2 B2B V.24-25</t>
  </si>
  <si>
    <t>FGS0100B</t>
  </si>
  <si>
    <t>Arts Grade 1 B2B V.24-25</t>
  </si>
  <si>
    <t>FGS094B</t>
  </si>
  <si>
    <t>Arts Grade 2 B2B V.24-25</t>
  </si>
  <si>
    <t>FGS095B</t>
  </si>
  <si>
    <t>Arts Grade 3 B2B V.24-25</t>
  </si>
  <si>
    <t>FGS096B</t>
  </si>
  <si>
    <t>Arts Grade 4 B2B V.24-25</t>
  </si>
  <si>
    <t>FGS097B</t>
  </si>
  <si>
    <t>Arts Grade 5 B2B V.24-25</t>
  </si>
  <si>
    <t>FGS098B</t>
  </si>
  <si>
    <t>Sleeves Mini Pre Nur to G8 (24)_V1 to V4</t>
  </si>
  <si>
    <t>24SLMV14</t>
  </si>
  <si>
    <t>Sleeves 1:1 Pre Nur to G8 (24)_V1 to V4</t>
  </si>
  <si>
    <t>24SL11V14</t>
  </si>
  <si>
    <t>Sleeves 1:5/1:10 Pre Nur to G8 (24)_V1 to V4</t>
  </si>
  <si>
    <t>24SL1510V14</t>
  </si>
  <si>
    <t>23-24</t>
  </si>
  <si>
    <t>Grade 1 Vol 1 Core Kit (23)</t>
  </si>
  <si>
    <t>23G1CKV1</t>
  </si>
  <si>
    <t>Grade 2 Vol 1 Core Kit (23)</t>
  </si>
  <si>
    <t>23G2CKV1</t>
  </si>
  <si>
    <t>Grade 3 Vol 1 Core Kit (23)</t>
  </si>
  <si>
    <t>23G3CKV1</t>
  </si>
  <si>
    <t>Grade 4 Vol 1 Core Kit (23)</t>
  </si>
  <si>
    <t>23G4CKV1</t>
  </si>
  <si>
    <t>Grade 5 Vol 1 Core Kit (23)</t>
  </si>
  <si>
    <t>23G5CKV1</t>
  </si>
  <si>
    <t>Grade 6 Vol 1Core Kit (23)</t>
  </si>
  <si>
    <t>23G6CKV1</t>
  </si>
  <si>
    <t>Grade 7 Vol 1 Core Kit (23)</t>
  </si>
  <si>
    <t>23G7CKV1</t>
  </si>
  <si>
    <t>Grade 8 Vol 1 Core Kit (23)</t>
  </si>
  <si>
    <t>23G8CKV1</t>
  </si>
  <si>
    <t>K1 Vol 1 Core Kit (23)</t>
  </si>
  <si>
    <t>23K1CKV1</t>
  </si>
  <si>
    <t>K2 Vol 1 Core Kit (23)</t>
  </si>
  <si>
    <t>23K2CKV1</t>
  </si>
  <si>
    <t>Nursery Vol 1 Core Kit (23)</t>
  </si>
  <si>
    <t>23NUCKV1</t>
  </si>
  <si>
    <t>Pre Nursery Core Kit Vol 1 (23)</t>
  </si>
  <si>
    <t>23PNCKV1</t>
  </si>
  <si>
    <t>Grade 1 Vol 2 Core Kit (23)</t>
  </si>
  <si>
    <t>23G1CKV2</t>
  </si>
  <si>
    <t>Grade 2 Vol 2 Core Kit (23)</t>
  </si>
  <si>
    <t>23G2CKV2</t>
  </si>
  <si>
    <t>Grade 3 Vol 2 Core Kit (23)</t>
  </si>
  <si>
    <t>23G3CKV2</t>
  </si>
  <si>
    <t>Grade 4 Vol 2 Core Kit (23)</t>
  </si>
  <si>
    <t>23G4CKV2</t>
  </si>
  <si>
    <t>Grade 5 Vol 2 Core Kit (23)</t>
  </si>
  <si>
    <t>23G5CKV2</t>
  </si>
  <si>
    <t>Grade 6 Vol 2 Core Kit (23)</t>
  </si>
  <si>
    <t>23G6CKV2</t>
  </si>
  <si>
    <t>Grade 7 Vol 2 Core Kit (23)</t>
  </si>
  <si>
    <t>23G7CKV2</t>
  </si>
  <si>
    <t>Grade 8 Vol 2 Core Kit (23)</t>
  </si>
  <si>
    <t>23G8CKV2</t>
  </si>
  <si>
    <t>K1 Vol 2 Core Kit (23)</t>
  </si>
  <si>
    <t>23K1CKV2</t>
  </si>
  <si>
    <t>K2 Vol 2 Core Kit (23)</t>
  </si>
  <si>
    <t>23K2CKV2</t>
  </si>
  <si>
    <t>Nursery Vol 2 Core Kit (23)</t>
  </si>
  <si>
    <t>23NUCKV2</t>
  </si>
  <si>
    <t>Pre Nursery Core Kit Vol 2(23)</t>
  </si>
  <si>
    <t>23PNCKV2</t>
  </si>
  <si>
    <t>Grade 1 Vol 3 Core Kit (23)</t>
  </si>
  <si>
    <t>23G1CKV3</t>
  </si>
  <si>
    <t>Grade 2 Vol 3 Core Kit (23)</t>
  </si>
  <si>
    <t>23G2CKV3</t>
  </si>
  <si>
    <t>Grade 3 Vol 3 Core Kit (23)</t>
  </si>
  <si>
    <t>23G3CKV3</t>
  </si>
  <si>
    <t>Grade 4 Vol 3 Core Kit (23)</t>
  </si>
  <si>
    <t>23G4CKV3</t>
  </si>
  <si>
    <t>Grade 5 Vol 3 Core Kit (23)</t>
  </si>
  <si>
    <t>23G5CKV3</t>
  </si>
  <si>
    <t>Grade 6 Vol 3 Core Kit (23)</t>
  </si>
  <si>
    <t>23G6CKV3</t>
  </si>
  <si>
    <t>Grade 7 Vol 3 Core Kit (23)</t>
  </si>
  <si>
    <t>23G7CKV3</t>
  </si>
  <si>
    <t>Grade 8 Vol 3 Core Kit (23)</t>
  </si>
  <si>
    <t>23G8CKV3</t>
  </si>
  <si>
    <t>K1 Vol 3 Core Kit (23)</t>
  </si>
  <si>
    <t>23K1CKV3</t>
  </si>
  <si>
    <t>K2 Vol 3 Core Kit (23)</t>
  </si>
  <si>
    <t>23K2CKV3</t>
  </si>
  <si>
    <t>Nursery Vol 3 Core Kit (23)</t>
  </si>
  <si>
    <t>23NUCKV3</t>
  </si>
  <si>
    <t>Pre Nursery Core Kit Vol 3(23)</t>
  </si>
  <si>
    <t>23PNCKV3</t>
  </si>
  <si>
    <t>Grade 1 Vol 4 Core Kit (23)</t>
  </si>
  <si>
    <t>23G1CKV4</t>
  </si>
  <si>
    <t>Grade 2 Vol 4 Core Kit (23)</t>
  </si>
  <si>
    <t>23G2CKV4</t>
  </si>
  <si>
    <t>Grade 3 Vol 4 Core Kit (23)</t>
  </si>
  <si>
    <t>23G3CKV4</t>
  </si>
  <si>
    <t>Grade 4 Vol 4 Core Kit (23)</t>
  </si>
  <si>
    <t>23G4CKV4</t>
  </si>
  <si>
    <t>Grade 5 Vol 4 Core Kit (23)</t>
  </si>
  <si>
    <t>23G5CKV4</t>
  </si>
  <si>
    <t>Grade 6 Vol 4 Core Kit (23)</t>
  </si>
  <si>
    <t>23G6CKV4</t>
  </si>
  <si>
    <t>Grade 7 Vol 4 Core Kit (23)</t>
  </si>
  <si>
    <t>23G7CKV4</t>
  </si>
  <si>
    <t>Grade 8 Vol 4 Core Kit (23)</t>
  </si>
  <si>
    <t>23G8CKV4</t>
  </si>
  <si>
    <t>K1 Vol 4 Core Kit (23)</t>
  </si>
  <si>
    <t>23K1CKV4</t>
  </si>
  <si>
    <t>K2 Vol 4 Core Kit (23)</t>
  </si>
  <si>
    <t>23K2CKV4</t>
  </si>
  <si>
    <t>Nursery Vol 4 Core Kit (23)</t>
  </si>
  <si>
    <t>23NUCKV4</t>
  </si>
  <si>
    <t>Pre Nursery Core Kit Vol 4(23)</t>
  </si>
  <si>
    <t>23PNCKV4</t>
  </si>
  <si>
    <t>Literacy Workbook Term 1 Nursery (23) (B)</t>
  </si>
  <si>
    <t>23NUV102B</t>
  </si>
  <si>
    <t>Numeracy Workbook Term 1 Nursery (23) (B)</t>
  </si>
  <si>
    <t>23NUV106B</t>
  </si>
  <si>
    <t>Literacy Workbook Term 1 K1 (23) (B)</t>
  </si>
  <si>
    <t>23K1V102B</t>
  </si>
  <si>
    <t>Numeracy Workbook Term 1 K1 (23) (B)</t>
  </si>
  <si>
    <t>23K1V106B</t>
  </si>
  <si>
    <t>Literacy Workbook Term 1 K2 (23) (B)</t>
  </si>
  <si>
    <t>23K2V102B</t>
  </si>
  <si>
    <t>Numeracy Workbook Term 1 K2 (23) (B)</t>
  </si>
  <si>
    <t>23K2V106B</t>
  </si>
  <si>
    <t>EVS_Workbook 1 G1 (23) (B)</t>
  </si>
  <si>
    <t>23G1V106B</t>
  </si>
  <si>
    <t>Maths Workbook Level 1 G1 (23) (B)</t>
  </si>
  <si>
    <t>23G1V107B</t>
  </si>
  <si>
    <t>English Workbook Level 1 G1 (23) (B)</t>
  </si>
  <si>
    <t>23G1V108B</t>
  </si>
  <si>
    <t>EVS_Workbook 2 G2 (23) (B)</t>
  </si>
  <si>
    <t>23G2V106B</t>
  </si>
  <si>
    <t>Maths Workbook Level 5 G2 (23) (B)</t>
  </si>
  <si>
    <t>23G2V107B</t>
  </si>
  <si>
    <t>English Workbook Level 5 G2 (23) (B)</t>
  </si>
  <si>
    <t>23G2V108B</t>
  </si>
  <si>
    <t>Maths Workbook Level 9 G3 (23) (B)</t>
  </si>
  <si>
    <t>23G3V108B</t>
  </si>
  <si>
    <t>Science Workbook Vol 1 G3 (23) (B)</t>
  </si>
  <si>
    <t>23G3V109B</t>
  </si>
  <si>
    <t>English Workbook Level 9 G3 (23) (B)</t>
  </si>
  <si>
    <t>23G3V110B</t>
  </si>
  <si>
    <t>Maths Workbook Level 13 G4 (23) (B)</t>
  </si>
  <si>
    <t>23G4V108B</t>
  </si>
  <si>
    <t>Science Workbook Vol 1 G4 (23) (B)</t>
  </si>
  <si>
    <t>23G4V109B</t>
  </si>
  <si>
    <t>English Workbook Level 13 G4 (23) (B)</t>
  </si>
  <si>
    <t>23G4V110B</t>
  </si>
  <si>
    <t>Maths Workbook Level 17 G5 (23) (B)</t>
  </si>
  <si>
    <t>23G5V108B</t>
  </si>
  <si>
    <t>Science Workbook Vol 1 G5 (23) (B)</t>
  </si>
  <si>
    <t>23G5V109B</t>
  </si>
  <si>
    <t>English Workbook Level 17 G5 (23) (B)</t>
  </si>
  <si>
    <t>23G5V110B</t>
  </si>
  <si>
    <t>Emphatic English Workbook_Vol 1 G6 (23) (B)</t>
  </si>
  <si>
    <t>23G6V104B</t>
  </si>
  <si>
    <t>Science Workbook_Vol 1 G6 (23) (B)</t>
  </si>
  <si>
    <t>23G6V109B</t>
  </si>
  <si>
    <t>Emphatic English Workbook_Vol 1 G7 (23) (B)</t>
  </si>
  <si>
    <t>23G7V104B</t>
  </si>
  <si>
    <t>Science Workbook_Vol 1 G7 (23) (B)</t>
  </si>
  <si>
    <t>23G7V110B</t>
  </si>
  <si>
    <t>Emphatic English Workbook_Vol 1 G8 (23) (B)</t>
  </si>
  <si>
    <t>23G8V104B</t>
  </si>
  <si>
    <t>Science Workbook_Vol 1 G8 (23) (B)</t>
  </si>
  <si>
    <t>23G8V109B</t>
  </si>
  <si>
    <t>Maths Workbook Level 2 G1 (23) (B)</t>
  </si>
  <si>
    <t>23G1V205B</t>
  </si>
  <si>
    <t>English Workbook Level 2 G1 (23) (B)</t>
  </si>
  <si>
    <t>23G1V206B</t>
  </si>
  <si>
    <t>EVS_Workbook 1 Vol 2 G1 (23) (B)</t>
  </si>
  <si>
    <t>23G1V207B</t>
  </si>
  <si>
    <t>Maths Workbook Level 6 G2 (23) (B)</t>
  </si>
  <si>
    <t>23G2V205B</t>
  </si>
  <si>
    <t>English Workbook Level 6 G2 (23) (B)</t>
  </si>
  <si>
    <t>23G2V206B</t>
  </si>
  <si>
    <t>EVS_Workbook 2 Vol 2 G2 (23) (B)</t>
  </si>
  <si>
    <t>23G2V207B</t>
  </si>
  <si>
    <t>Maths Workbook Level 10 G3 (23) (B)</t>
  </si>
  <si>
    <t>23G3V207B</t>
  </si>
  <si>
    <t>Science Workbook Vol 2 G3 (23) (B)</t>
  </si>
  <si>
    <t>23G3V208B</t>
  </si>
  <si>
    <t>English Workbook Level 10 G3 (23) (B)</t>
  </si>
  <si>
    <t>23G3V209B</t>
  </si>
  <si>
    <t>Maths Workbook Level 14 G4 (23) (B)</t>
  </si>
  <si>
    <t>23G4V207B</t>
  </si>
  <si>
    <t>Science Workbook Vol 2 G4 (23) (B)</t>
  </si>
  <si>
    <t>23G4V208B</t>
  </si>
  <si>
    <t>English Workbook Level 14 G4 (23) (B)</t>
  </si>
  <si>
    <t>23G4V209B</t>
  </si>
  <si>
    <t>Maths Workbook Level 18 G5 (23) (B)</t>
  </si>
  <si>
    <t>23G5V207B</t>
  </si>
  <si>
    <t>Science Workbook Vol 2 G5 (23) (B)</t>
  </si>
  <si>
    <t>23G5V208B</t>
  </si>
  <si>
    <t>English Workbook Level 18 G5 (23) (B)</t>
  </si>
  <si>
    <t>23G5V209B</t>
  </si>
  <si>
    <t>Emphatic English Workbook_Vol 2 G6 (23) (B)</t>
  </si>
  <si>
    <t>23G6V203B</t>
  </si>
  <si>
    <t>Science Workbook_Vol 2 G6 (23) (B)</t>
  </si>
  <si>
    <t>23G6V208B</t>
  </si>
  <si>
    <t>Emphatic English Workbook_Vol 2 G7 (23) (B)</t>
  </si>
  <si>
    <t>23G7V203B</t>
  </si>
  <si>
    <t>Science Workbook_Vol 2 G7 (23) (B)</t>
  </si>
  <si>
    <t>23G7V208B</t>
  </si>
  <si>
    <t>Emphatic English Workbook_Vol 2 G8 (23) (B)</t>
  </si>
  <si>
    <t>23G8V203B</t>
  </si>
  <si>
    <t>Science Workbook_Vol 2 G8 (23) (B)</t>
  </si>
  <si>
    <t>23G8V209B</t>
  </si>
  <si>
    <t>Literacy Workbook Term 2 Nur (23) (B)</t>
  </si>
  <si>
    <t>23NUV302B</t>
  </si>
  <si>
    <t>Numeracy Workbook Term 2 Nur (23) (B)</t>
  </si>
  <si>
    <t>23NUV304B</t>
  </si>
  <si>
    <t>Literacy Workbook Term 2 K1 (23) (B)</t>
  </si>
  <si>
    <t>23K1V302B</t>
  </si>
  <si>
    <t>Numeracy Workbook Term 2 K1 (23) (B)</t>
  </si>
  <si>
    <t>23K1V304B</t>
  </si>
  <si>
    <t>Literacy Workbook Term 2 K2 (23) (B)</t>
  </si>
  <si>
    <t>23K2V302B</t>
  </si>
  <si>
    <t>Numeracy Workbook Term 2 K2 (23) (B)</t>
  </si>
  <si>
    <t>23K2V304B</t>
  </si>
  <si>
    <t>EVS_Workbook 1 Vol 3 G1 (23) (B)</t>
  </si>
  <si>
    <t>23G1V305B</t>
  </si>
  <si>
    <t>Maths Workbook Level 3 G1 (23) (B)</t>
  </si>
  <si>
    <t>23G1V306B</t>
  </si>
  <si>
    <t>English Workbook Level 3 G1 (23) (B)</t>
  </si>
  <si>
    <t>23G1V307B</t>
  </si>
  <si>
    <t>EVS_Workbook 2 Vol 3 G2 (23) (B)</t>
  </si>
  <si>
    <t>23G2V305B</t>
  </si>
  <si>
    <t>Maths Workbook Level 7 G2 (23) (B)</t>
  </si>
  <si>
    <t>23G2V306B</t>
  </si>
  <si>
    <t>English Workbook Level 7 G2 (23) (B)</t>
  </si>
  <si>
    <t>23G2V307B</t>
  </si>
  <si>
    <t>Maths Workbook Level 11 G3 (23) (B)</t>
  </si>
  <si>
    <t>23G3V307B</t>
  </si>
  <si>
    <t>Science Workbook Vol 3 G3 (23) (B)</t>
  </si>
  <si>
    <t>23G3V308B</t>
  </si>
  <si>
    <t>English Workbook Level 11 G3 (23) (B)</t>
  </si>
  <si>
    <t>23G3V309B</t>
  </si>
  <si>
    <t>Maths Workbook Level 15 G4 (23) (B)</t>
  </si>
  <si>
    <t>23G4V307B</t>
  </si>
  <si>
    <t>Science Workbook Vol 3 G4 (23) (B)</t>
  </si>
  <si>
    <t>23G4V308B</t>
  </si>
  <si>
    <t>English Workbook Level 15 G4 (23) (B)</t>
  </si>
  <si>
    <t>23G4V309B</t>
  </si>
  <si>
    <t>Maths Workbook Level 19 G5 (23) (B)</t>
  </si>
  <si>
    <t>23G5V307B</t>
  </si>
  <si>
    <t>Science Workbook Vol 3 G5 (23) (B)</t>
  </si>
  <si>
    <t>23G5V308B</t>
  </si>
  <si>
    <t>English Workbook Level 19 G5 (23) (B)</t>
  </si>
  <si>
    <t>23G5V309B</t>
  </si>
  <si>
    <t>Emphatic English Workbook_Vol 3 G6 (23) (B)</t>
  </si>
  <si>
    <t>23G6V304B</t>
  </si>
  <si>
    <t>Science Workbook_Vol 3 G6 (23) (B)</t>
  </si>
  <si>
    <t>23G6V309B</t>
  </si>
  <si>
    <t>Emphatic English Workbook_Vol 3 G7 (23) (B)</t>
  </si>
  <si>
    <t>23G7V304B</t>
  </si>
  <si>
    <t>Science Workbook_Vol 3 G7 (23) (B)</t>
  </si>
  <si>
    <t>23G7V310B</t>
  </si>
  <si>
    <t>Emphatic English Workbook_Vol 3 G8 (23) (B)</t>
  </si>
  <si>
    <t>23G8V304B</t>
  </si>
  <si>
    <t>Science Workbook_Vol 3 G8 (23) (B)</t>
  </si>
  <si>
    <t>23G8V310B</t>
  </si>
  <si>
    <t>EVS_Workbook 1 Vol 4 G1 (23) (B)</t>
  </si>
  <si>
    <t>23G1V405B</t>
  </si>
  <si>
    <t>Maths Workbook Level 4 G1 (23) (B)</t>
  </si>
  <si>
    <t>23G1V406B</t>
  </si>
  <si>
    <t>English Workbook Level 4 G1 (23) (B)</t>
  </si>
  <si>
    <t>23G1V407B</t>
  </si>
  <si>
    <t>EVS_Workbook 2 Vol 4 G2 (23) (B)</t>
  </si>
  <si>
    <t>23G2V405B</t>
  </si>
  <si>
    <t>Maths Workbook Level 8 G2 (23) (B)</t>
  </si>
  <si>
    <t>23G2V406B</t>
  </si>
  <si>
    <t>English Workbook Level 8 G2 (23) (B)</t>
  </si>
  <si>
    <t>23G2V407B</t>
  </si>
  <si>
    <t>Maths Workbook Level 12 G3 (23) (B)</t>
  </si>
  <si>
    <t>23G3V407B</t>
  </si>
  <si>
    <t>Science Workbook Vol 4 G3 (23) (B)</t>
  </si>
  <si>
    <t>23G3V408B</t>
  </si>
  <si>
    <t>English Workbook Level 12 G3 (23) (B)</t>
  </si>
  <si>
    <t>23G3V409B</t>
  </si>
  <si>
    <t>Maths Workbook Level 16 G4 (23) (B)</t>
  </si>
  <si>
    <t>23G4V407B</t>
  </si>
  <si>
    <t>Science Workbook Vol 4 G4 (23) (B)</t>
  </si>
  <si>
    <t>23G4V408B</t>
  </si>
  <si>
    <t>English Workbook Level 16 G4 (23) (B)</t>
  </si>
  <si>
    <t>23G4V409B</t>
  </si>
  <si>
    <t>Maths Workbook Level 20 G5 (23) (B)</t>
  </si>
  <si>
    <t>23G5V407B</t>
  </si>
  <si>
    <t>Science Workbook Vol 4 G5 (23) (B)</t>
  </si>
  <si>
    <t>23G5V408B</t>
  </si>
  <si>
    <t>English Workbook Level 20 G5 (23) (B)</t>
  </si>
  <si>
    <t>23G5V409B</t>
  </si>
  <si>
    <t>Emphatic English Workbook_Vol 4 G6 (23) (B)</t>
  </si>
  <si>
    <t>23G6V403B</t>
  </si>
  <si>
    <t>Science Workbook_Vol 4 G6 (23) (B)</t>
  </si>
  <si>
    <t>23G6V408B</t>
  </si>
  <si>
    <t>Emphatic English Workbook_Vol 4 G7 (23) (B)</t>
  </si>
  <si>
    <t>23G7V403B</t>
  </si>
  <si>
    <t>Science Workbook_Vol 4 G7 (23) (B)</t>
  </si>
  <si>
    <t>23G7V408B</t>
  </si>
  <si>
    <t>Emphatic English Workbook_Vol 4 G8 (23) (B)</t>
  </si>
  <si>
    <t>23G8V403B</t>
  </si>
  <si>
    <t>Science Workbook_Vol 4 G8 (23) (B)</t>
  </si>
  <si>
    <t>23G8V408B</t>
  </si>
  <si>
    <t>Art Kit Grade 1</t>
  </si>
  <si>
    <t>FGS001B</t>
  </si>
  <si>
    <t>Art Kit Grade 2</t>
  </si>
  <si>
    <t>FGS002B</t>
  </si>
  <si>
    <t>Art Kit Grade 3</t>
  </si>
  <si>
    <t>FGS003B</t>
  </si>
  <si>
    <t>Art Kit Grade 4</t>
  </si>
  <si>
    <t>FGS004B</t>
  </si>
  <si>
    <t>Art Kit Grade 5</t>
  </si>
  <si>
    <t>FGS005B</t>
  </si>
  <si>
    <t>Art Kit Grade K1</t>
  </si>
  <si>
    <t>FGS006B</t>
  </si>
  <si>
    <t>Art Kit Grade K2</t>
  </si>
  <si>
    <t>FGS007B</t>
  </si>
  <si>
    <t>Art Kit Grade Nursery</t>
  </si>
  <si>
    <t>FGS008B</t>
  </si>
  <si>
    <t>Art Kit Grade Pre Nursery</t>
  </si>
  <si>
    <t>FGS009B</t>
  </si>
  <si>
    <t>Maths Grade 1</t>
  </si>
  <si>
    <t>FGS010B</t>
  </si>
  <si>
    <t>Maths Grade 2</t>
  </si>
  <si>
    <t>FGS011B</t>
  </si>
  <si>
    <t>Maths Grade 3</t>
  </si>
  <si>
    <t>FGS012B</t>
  </si>
  <si>
    <t>Maths Grade 4</t>
  </si>
  <si>
    <t>FGS013B</t>
  </si>
  <si>
    <t>Maths Grade 5</t>
  </si>
  <si>
    <t>FGS014B</t>
  </si>
  <si>
    <t>Maths Grade 6</t>
  </si>
  <si>
    <t>FGS015B</t>
  </si>
  <si>
    <t>Maths Grade 7</t>
  </si>
  <si>
    <t>FGS016B</t>
  </si>
  <si>
    <t>Maths Grade 8</t>
  </si>
  <si>
    <t>FGS017B</t>
  </si>
  <si>
    <t>Maths Grade 9</t>
  </si>
  <si>
    <t>FGS018B</t>
  </si>
  <si>
    <t>Maths Grade K1</t>
  </si>
  <si>
    <t>FGS019B</t>
  </si>
  <si>
    <t>Maths Grade K2</t>
  </si>
  <si>
    <t>FGS020B</t>
  </si>
  <si>
    <t>Maths Grade Nursery</t>
  </si>
  <si>
    <t>FGS021B</t>
  </si>
  <si>
    <t>Maths Grade Pre Nursery</t>
  </si>
  <si>
    <t>FGS022B</t>
  </si>
  <si>
    <t>Robotics Grade 1</t>
  </si>
  <si>
    <t>FGS023B</t>
  </si>
  <si>
    <t>Robotics Grade 2</t>
  </si>
  <si>
    <t>FGS024B</t>
  </si>
  <si>
    <t>Robotics Grade 3</t>
  </si>
  <si>
    <t>FGS025B</t>
  </si>
  <si>
    <t>Robotics Grade 4</t>
  </si>
  <si>
    <t>FGS026B</t>
  </si>
  <si>
    <t>Robotics Grade 5</t>
  </si>
  <si>
    <t>FGS027B</t>
  </si>
  <si>
    <t>Robotics Grade 6</t>
  </si>
  <si>
    <t>FGS028B</t>
  </si>
  <si>
    <t>Robotics Grade 7</t>
  </si>
  <si>
    <t>FGS029B</t>
  </si>
  <si>
    <t>Robotics Grade 8</t>
  </si>
  <si>
    <t>FGS030B</t>
  </si>
  <si>
    <t>Robotics Grade 9</t>
  </si>
  <si>
    <t>FGS031B</t>
  </si>
  <si>
    <t>Science Grade 3</t>
  </si>
  <si>
    <t>FGS032B</t>
  </si>
  <si>
    <t>Science Grade 4</t>
  </si>
  <si>
    <t>FGS033B</t>
  </si>
  <si>
    <t>Science Grade 5</t>
  </si>
  <si>
    <t>FGS034B</t>
  </si>
  <si>
    <t>Science Grade 6</t>
  </si>
  <si>
    <t>FGS035B</t>
  </si>
  <si>
    <t>Science Grade 7</t>
  </si>
  <si>
    <t>FGS036B</t>
  </si>
  <si>
    <t>Science Grade 8</t>
  </si>
  <si>
    <t>FGS037B</t>
  </si>
  <si>
    <t>Science Grade 9</t>
  </si>
  <si>
    <t>FGS038B</t>
  </si>
  <si>
    <t>Literacy Grade K1</t>
  </si>
  <si>
    <t>FGS039B</t>
  </si>
  <si>
    <t>Literacy Garde K2</t>
  </si>
  <si>
    <t>FGS040B</t>
  </si>
  <si>
    <t>Literacy Grade Nursery</t>
  </si>
  <si>
    <t>FGS041B</t>
  </si>
  <si>
    <t>Literacy Grade Pre Nursery</t>
  </si>
  <si>
    <t>FGS042B</t>
  </si>
  <si>
    <t>EVS Grade K1</t>
  </si>
  <si>
    <t>FGS043B</t>
  </si>
  <si>
    <t>EVS Garde K2</t>
  </si>
  <si>
    <t>FGS044B</t>
  </si>
  <si>
    <t>EVS Grade Nursery</t>
  </si>
  <si>
    <t>FGS045B</t>
  </si>
  <si>
    <t>TLH-V2-Amoli Hindi Textbook-1-(23)</t>
  </si>
  <si>
    <t>23B2B001</t>
  </si>
  <si>
    <t>TLH-V2-Amoli Hindi Textbook-2-(23)</t>
  </si>
  <si>
    <t>23B2B002</t>
  </si>
  <si>
    <t>TLH-V2-Amoli Hindi Textbook-3-(23)</t>
  </si>
  <si>
    <t>23B2B003</t>
  </si>
  <si>
    <t>TLH-V2-Amoli Hindi Textbook-4-(23)</t>
  </si>
  <si>
    <t>23B2B004</t>
  </si>
  <si>
    <t>TLH-V2-Amoli Hindi Textbook-5-(23)</t>
  </si>
  <si>
    <t>23B2B005</t>
  </si>
  <si>
    <t>TLH-V2-Amoli Hindi Textbook-6-(23)</t>
  </si>
  <si>
    <t>23B2B006</t>
  </si>
  <si>
    <t>TLH-V2-Amoli Hindi Textbook-7-(23)</t>
  </si>
  <si>
    <t>23B2B007</t>
  </si>
  <si>
    <t>TLH-V2-Amoli Hindi Textbook-8-(23)</t>
  </si>
  <si>
    <t>23B2B008</t>
  </si>
  <si>
    <t>TLH-V1-Naman Hindi Vyakaran 01 (23)</t>
  </si>
  <si>
    <t>23B2B009</t>
  </si>
  <si>
    <t>TLH-V1-Naman Hindi Vyakaran 02 (23)</t>
  </si>
  <si>
    <t>23B2B010</t>
  </si>
  <si>
    <t>TLH-V1-Naman Hindi Vyakaran 03 (23)</t>
  </si>
  <si>
    <t>23B2B011</t>
  </si>
  <si>
    <t>TLH-V1-Naman Hindi Vyakaran 04 (23)</t>
  </si>
  <si>
    <t>23B2B012</t>
  </si>
  <si>
    <t>TLH-V1-Naman Hindi Vyakaran 05 (23)</t>
  </si>
  <si>
    <t>23B2B013</t>
  </si>
  <si>
    <t>TLH-V1-Naman Hindi Vyakaran 06 (23)</t>
  </si>
  <si>
    <t>23B2B014</t>
  </si>
  <si>
    <t>TLH-V1-Naman Hindi Vyakaran 07 (23)</t>
  </si>
  <si>
    <t>23B2B015</t>
  </si>
  <si>
    <t>TLH-V1-Naman Hindi Vyakaran 08 (23)</t>
  </si>
  <si>
    <t>23B2B016</t>
  </si>
  <si>
    <t>MS-V2-Timbuktu Hands on Hindi Swar-A (23)</t>
  </si>
  <si>
    <t>23B2B017</t>
  </si>
  <si>
    <t>Nur</t>
  </si>
  <si>
    <t>MS-V2-Timbuktu-Hindi-01-Varn Gyan-(23)</t>
  </si>
  <si>
    <t>23B2B018</t>
  </si>
  <si>
    <t>MS-V2-Timbuktu-Hindi-02-Swar Gyan-(23)</t>
  </si>
  <si>
    <t>23B2B019</t>
  </si>
  <si>
    <t>MS-V2-Timbuktu-Hindi-02-Vyanjan Gyan-(23)</t>
  </si>
  <si>
    <t>23B2B020</t>
  </si>
  <si>
    <t>MS-V2-Timbuktu-Hindi-03-Shabd Gyan-3-(23)</t>
  </si>
  <si>
    <t>23B2B021</t>
  </si>
  <si>
    <t>MS-V2-Timbuktu-Lekhan Vidhi-Shabd-03-(23)</t>
  </si>
  <si>
    <t>23B2B022</t>
  </si>
  <si>
    <t>Grade 1 Vol 1 Core Kit (22)</t>
  </si>
  <si>
    <t>22G1CKV1</t>
  </si>
  <si>
    <t>Grade 2 Vol 1 Core Kit (22)</t>
  </si>
  <si>
    <t>22G2CKV1</t>
  </si>
  <si>
    <t>Grade 3 Vol 1 Core Kit (22)</t>
  </si>
  <si>
    <t>22G3CKV1</t>
  </si>
  <si>
    <t>Grade 4 Vol 1 Core Kit (22)</t>
  </si>
  <si>
    <t>22G4CKV1</t>
  </si>
  <si>
    <t>Grade 5 vol 1 core kit (22)</t>
  </si>
  <si>
    <t>22G5CKV1</t>
  </si>
  <si>
    <t>Grade 6 Vol 1Core Kit (22)</t>
  </si>
  <si>
    <t>22G6CKV1</t>
  </si>
  <si>
    <t>Grade 7 vol 1 core kit (22)</t>
  </si>
  <si>
    <t>22G7CKV1</t>
  </si>
  <si>
    <t>Grade 8 Vol 1 Core Kit (22)</t>
  </si>
  <si>
    <t>22G8CKV1</t>
  </si>
  <si>
    <t>K1 Vol 1 Core Kit (22)</t>
  </si>
  <si>
    <t>22K1CKV1</t>
  </si>
  <si>
    <t>K2 Vol 1 Core Kit (22)</t>
  </si>
  <si>
    <t>22K2CKV1</t>
  </si>
  <si>
    <t>Nursery Vol 1 Core Kit (22)</t>
  </si>
  <si>
    <t>22NUCKV1</t>
  </si>
  <si>
    <t>Pre Nursery Core Kit Vol 1 (22)</t>
  </si>
  <si>
    <t>22PNCKV1</t>
  </si>
  <si>
    <t>Grade 1 Vol 2 Core Kit (22)</t>
  </si>
  <si>
    <t>22G1CKV2</t>
  </si>
  <si>
    <t>Grade 2 Vol 2 Core Kit (22)</t>
  </si>
  <si>
    <t>22G2CKV2</t>
  </si>
  <si>
    <t>Grade 3 Vol 2 Core Kit (22)</t>
  </si>
  <si>
    <t>22G3CKV2</t>
  </si>
  <si>
    <t>Grade 4 Vol 2 Core Kit (22)</t>
  </si>
  <si>
    <t>22G4CKV2</t>
  </si>
  <si>
    <t>Grade 5 Vol 2 Core Kit (22)</t>
  </si>
  <si>
    <t>22G5CKV2</t>
  </si>
  <si>
    <t>Grade 6 vol 2 core kit (22)</t>
  </si>
  <si>
    <t>22G6CKV2</t>
  </si>
  <si>
    <t>Grade 7 Vol 2 Core Kit (22)</t>
  </si>
  <si>
    <t>22G7CKV2</t>
  </si>
  <si>
    <t>Grade 8 Vol 2 Core Kit (22)</t>
  </si>
  <si>
    <t>22G8CKV2</t>
  </si>
  <si>
    <t>K1 Vol 2 Core Kit (22)</t>
  </si>
  <si>
    <t>22K1CKV2</t>
  </si>
  <si>
    <t>K2 Vol 2 Core Kit (22)</t>
  </si>
  <si>
    <t>22K2CKV2</t>
  </si>
  <si>
    <t>Nursery Vol 2 Core Kit (22)</t>
  </si>
  <si>
    <t>22NUCKV2</t>
  </si>
  <si>
    <t>Pre Nursery Core Kit Vol 2(22)</t>
  </si>
  <si>
    <t>22PNCKV2</t>
  </si>
  <si>
    <t>Grade 1 Vol 3 Core Kit (22)</t>
  </si>
  <si>
    <t>22G1CKV3</t>
  </si>
  <si>
    <t>Grade 2 Vol 3 Core Kit (22)</t>
  </si>
  <si>
    <t>22G2CKV3</t>
  </si>
  <si>
    <t>Grade 3 Vol 3 Core Kit (22)</t>
  </si>
  <si>
    <t>22G3CKV3</t>
  </si>
  <si>
    <t>Grade 4 Vol 3 Core Kit (22)</t>
  </si>
  <si>
    <t>22G4CKV3</t>
  </si>
  <si>
    <t>Grade 5 Vol 3 Core Kit (22)</t>
  </si>
  <si>
    <t>22G5CKV3</t>
  </si>
  <si>
    <t>Grade 6 Vol 3 Core Kit (22)</t>
  </si>
  <si>
    <t>22G6CKV3</t>
  </si>
  <si>
    <t>Grade 7 Vol 3 Core Kit (22)</t>
  </si>
  <si>
    <t>22G7CKV3</t>
  </si>
  <si>
    <t>Grade 8 Vol 3 Core Kit (22)</t>
  </si>
  <si>
    <t>22G8CKV3</t>
  </si>
  <si>
    <t>K1 Vol 3 Core Kit (22)</t>
  </si>
  <si>
    <t>22K1CKV3</t>
  </si>
  <si>
    <t>K2 Vol 3 Core Kit (22)</t>
  </si>
  <si>
    <t>22K2CKV3</t>
  </si>
  <si>
    <t>Nursery Vol 3 Core Kit (22)</t>
  </si>
  <si>
    <t>22NUCKV3</t>
  </si>
  <si>
    <t>Pre Nursery Core Kit Vol 3(22)</t>
  </si>
  <si>
    <t>22PNCKV3</t>
  </si>
  <si>
    <t>Grade 1 Vol 4 Core Kit (22)</t>
  </si>
  <si>
    <t>22G1CKV4</t>
  </si>
  <si>
    <t>Computer 1 G1</t>
  </si>
  <si>
    <t>G120019</t>
  </si>
  <si>
    <t>Computer 1 G2</t>
  </si>
  <si>
    <t>G220019</t>
  </si>
  <si>
    <t>Computer 1 G3</t>
  </si>
  <si>
    <t>G30027</t>
  </si>
  <si>
    <t>Computer 1 G4</t>
  </si>
  <si>
    <t>G40027</t>
  </si>
  <si>
    <t>Computer 1 G5</t>
  </si>
  <si>
    <t>G50023</t>
  </si>
  <si>
    <t>Computer 1 G6</t>
  </si>
  <si>
    <t>G60014</t>
  </si>
  <si>
    <t>Computer 1 G7</t>
  </si>
  <si>
    <t>G70014</t>
  </si>
  <si>
    <t>Computer 1 G8</t>
  </si>
  <si>
    <t>G80014</t>
  </si>
  <si>
    <t>Computer 1 G9</t>
  </si>
  <si>
    <t>G90015</t>
  </si>
  <si>
    <t>Robotics 1 G1</t>
  </si>
  <si>
    <t>G120018</t>
  </si>
  <si>
    <t>Robotics 1 G2</t>
  </si>
  <si>
    <t>G220018</t>
  </si>
  <si>
    <t>Robotics and Aeromodelling 1 G3</t>
  </si>
  <si>
    <t>G30026</t>
  </si>
  <si>
    <t>Robotics and Aeromodelling 1 G4</t>
  </si>
  <si>
    <t>G40026</t>
  </si>
  <si>
    <t>Robotics and Aeromodelling 1 G5</t>
  </si>
  <si>
    <t>G50022</t>
  </si>
  <si>
    <t>Robotics and Aeromodelling 1 G6</t>
  </si>
  <si>
    <t>G60013</t>
  </si>
  <si>
    <t>Robotics and Aeromodelling 1 G7</t>
  </si>
  <si>
    <t>G70013</t>
  </si>
  <si>
    <t>Robotics and Aeromodelling 1 G8</t>
  </si>
  <si>
    <t>G80013</t>
  </si>
  <si>
    <t>Robotics and Aeromodelling 1 G9</t>
  </si>
  <si>
    <t>G90014</t>
  </si>
  <si>
    <t>Computer 1 G1 (22)</t>
  </si>
  <si>
    <t>22G1020</t>
  </si>
  <si>
    <t>Computer 1 G2 (22)</t>
  </si>
  <si>
    <t>22G2020</t>
  </si>
  <si>
    <t>Computer 1 G3 (22)</t>
  </si>
  <si>
    <t>22G3027</t>
  </si>
  <si>
    <t>Computer 1 G4 (22)</t>
  </si>
  <si>
    <t>22G4027</t>
  </si>
  <si>
    <t>Computer 1 G5 (22)</t>
  </si>
  <si>
    <t>22G5023</t>
  </si>
  <si>
    <t>Computer 1 G6 (22)</t>
  </si>
  <si>
    <t>22G6024</t>
  </si>
  <si>
    <t>Computer 1 G7 (22)</t>
  </si>
  <si>
    <t>22G7024</t>
  </si>
  <si>
    <t>Computer 1 G8 (22)</t>
  </si>
  <si>
    <t>22G8024</t>
  </si>
  <si>
    <t>Computer 1 G9 (22)</t>
  </si>
  <si>
    <t>22G9028</t>
  </si>
  <si>
    <t>Robotics 1 G1 (22)</t>
  </si>
  <si>
    <t>22G1019</t>
  </si>
  <si>
    <t>Robotics 1 G2 (22)</t>
  </si>
  <si>
    <t>22G2019</t>
  </si>
  <si>
    <t>Robotics and Aeromodelling 1 G3 (22)</t>
  </si>
  <si>
    <t>22G3026</t>
  </si>
  <si>
    <t>Robotics and Aeromodelling 1 G4 (22)</t>
  </si>
  <si>
    <t>22G4026</t>
  </si>
  <si>
    <t>Robotics and Aeromodelling 1 G5 (22)</t>
  </si>
  <si>
    <t>22G5022</t>
  </si>
  <si>
    <t>Robotics and Aeromodelling 1 G6 (22)</t>
  </si>
  <si>
    <t>22G6023</t>
  </si>
  <si>
    <t>Robotics and Aeromodelling 1 G7 (22)</t>
  </si>
  <si>
    <t>22G7023</t>
  </si>
  <si>
    <t>Robotics and Aeromodelling 1 G8 (22)</t>
  </si>
  <si>
    <t>22G8023</t>
  </si>
  <si>
    <t>Robotics and Aeromodelling 1 G9 (22)</t>
  </si>
  <si>
    <t>22G9027</t>
  </si>
  <si>
    <t>Robotics and Aeromodelling 1 G10 (22)</t>
  </si>
  <si>
    <t>2210G27</t>
  </si>
  <si>
    <t>Robotics and Aeromodelling 1 G10 (23)</t>
  </si>
  <si>
    <t>23G10RB01</t>
  </si>
  <si>
    <t>Computer 1 G1 (23)</t>
  </si>
  <si>
    <t>23G1CS01</t>
  </si>
  <si>
    <t>Robotics 1 G1 (23)</t>
  </si>
  <si>
    <t>23G1RB01</t>
  </si>
  <si>
    <t>Computer 1 G2 (23)</t>
  </si>
  <si>
    <t>23G2CS01</t>
  </si>
  <si>
    <t>Robotics 1 G2 (23)</t>
  </si>
  <si>
    <t>23G2RB01</t>
  </si>
  <si>
    <t>Computer 1 G3 (23)</t>
  </si>
  <si>
    <t>23G3CS01</t>
  </si>
  <si>
    <t>Robotics and Aeromodelling 1 G3 (23)</t>
  </si>
  <si>
    <t>23G3RB01</t>
  </si>
  <si>
    <t>Computer 1 G4 (23)</t>
  </si>
  <si>
    <t>23G4CS01</t>
  </si>
  <si>
    <t>Robotics and Aeromodelling 1 G4 (23)</t>
  </si>
  <si>
    <t>23G4RB01</t>
  </si>
  <si>
    <t>Computer 1 G5 (23)</t>
  </si>
  <si>
    <t>23G5CS01</t>
  </si>
  <si>
    <t>Robotics and Aeromodelling 1 G5 (23)</t>
  </si>
  <si>
    <t>23G5RB01</t>
  </si>
  <si>
    <t>Computer 1 G6 (23)</t>
  </si>
  <si>
    <t>23G6CS01</t>
  </si>
  <si>
    <t>Robotics and Aeromodelling 1 G6 (23)</t>
  </si>
  <si>
    <t>23G6RB01</t>
  </si>
  <si>
    <t>Computer 1 G7 (23)</t>
  </si>
  <si>
    <t>23G7CS01</t>
  </si>
  <si>
    <t>Robotics and Aeromodelling 1 G7 (23)</t>
  </si>
  <si>
    <t>23G7RB01</t>
  </si>
  <si>
    <t>Computer 1 G8 (23)</t>
  </si>
  <si>
    <t>23G8CS01</t>
  </si>
  <si>
    <t>Robotics and Aeromodelling 1 G8 (23)</t>
  </si>
  <si>
    <t>23G8RB01</t>
  </si>
  <si>
    <t>Computer 1 G9 (23)</t>
  </si>
  <si>
    <t>23G9CS01</t>
  </si>
  <si>
    <t>Robotics and Aeromodelling 1 G9 (23)</t>
  </si>
  <si>
    <t>23G9RB01</t>
  </si>
  <si>
    <t>Robotics Grade 10 B2B V.24-25</t>
  </si>
  <si>
    <t>FGS048B</t>
  </si>
  <si>
    <t>Robotics Grade 10</t>
  </si>
  <si>
    <t>Grade 2 Vol 4 Core Kit (22)</t>
  </si>
  <si>
    <t>22G2CKV4</t>
  </si>
  <si>
    <t>Grade 3 Vol 4 Core Kit (22)</t>
  </si>
  <si>
    <t>22G3CKV4</t>
  </si>
  <si>
    <t>Grade 4 Vol 4 Core Kit (22)</t>
  </si>
  <si>
    <t>22G4CKV4</t>
  </si>
  <si>
    <t>Grade 5 Vol 4 Core Kit (22)</t>
  </si>
  <si>
    <t>22G5CKV4</t>
  </si>
  <si>
    <t>Grade 6 Vol 4 Core Kit (22)</t>
  </si>
  <si>
    <t>22G6CKV4</t>
  </si>
  <si>
    <t>Grade 7 Vol 4 Core Kit (22)</t>
  </si>
  <si>
    <t>22G7CKV4</t>
  </si>
  <si>
    <t>Grade 8 Vol 4 Core Kit (22)</t>
  </si>
  <si>
    <t>22G8CKV4</t>
  </si>
  <si>
    <t>K1 Vol 4 Core Kit (22)</t>
  </si>
  <si>
    <t>22K1CKV4</t>
  </si>
  <si>
    <t>K2 Vol 4 Core Kit (22)</t>
  </si>
  <si>
    <t>22K2CKV4</t>
  </si>
  <si>
    <t>Nursery Vol 4 Core Kit (22)</t>
  </si>
  <si>
    <t>22NUCKV4</t>
  </si>
  <si>
    <t>Pre Nursery Core Kit Vol 4(22)</t>
  </si>
  <si>
    <t>22PNCKV4</t>
  </si>
  <si>
    <t>EVS_Workbook 1 G1 (22)</t>
  </si>
  <si>
    <t>22G1018</t>
  </si>
  <si>
    <t>Maths Workbook Level 1 G1 (22)</t>
  </si>
  <si>
    <t>22G1021</t>
  </si>
  <si>
    <t>English Workbook Level 1 G1 (22)</t>
  </si>
  <si>
    <t>22G1025</t>
  </si>
  <si>
    <t>EVS_Workbook 2 G2 (22)</t>
  </si>
  <si>
    <t>22G2018</t>
  </si>
  <si>
    <t>Maths Workbook Level 5 G2 (22)</t>
  </si>
  <si>
    <t>22G2025</t>
  </si>
  <si>
    <t>English Workbook Level 5 G2 (22)</t>
  </si>
  <si>
    <t>22G2029</t>
  </si>
  <si>
    <t>Maths Workbook Level 9 G3 (22)</t>
  </si>
  <si>
    <t>22G3037</t>
  </si>
  <si>
    <t>Science Workbook Vol 1 G3 (22)</t>
  </si>
  <si>
    <t>22G3041</t>
  </si>
  <si>
    <t>English Workbook Level 9 G3 (22)</t>
  </si>
  <si>
    <t>22G3045</t>
  </si>
  <si>
    <t>Maths Workbook Level 13 G4 (22)</t>
  </si>
  <si>
    <t>22G4037</t>
  </si>
  <si>
    <t>Science Workbook Vol 1 G4 (22)</t>
  </si>
  <si>
    <t>22G4041</t>
  </si>
  <si>
    <t>English Workbook Level 13 G4 (22)</t>
  </si>
  <si>
    <t>22G4045</t>
  </si>
  <si>
    <t>Pensez en français 5_French Workbook_Vol 1 G5 (22)</t>
  </si>
  <si>
    <t>22G5057</t>
  </si>
  <si>
    <t>Kannada Workbook_Term 1 G5 (22)</t>
  </si>
  <si>
    <t>22G5051</t>
  </si>
  <si>
    <t>Maths Workbook Level 17 G5 (22)</t>
  </si>
  <si>
    <t>22G5033</t>
  </si>
  <si>
    <t>Science Workbook Vol 1 G5 (22)</t>
  </si>
  <si>
    <t>22G5037</t>
  </si>
  <si>
    <t>English Workbook Level 17 G5 (22)</t>
  </si>
  <si>
    <t>22G5041</t>
  </si>
  <si>
    <t>Pensez en français 6 _Workbook_ volume 1 G6 (22)</t>
  </si>
  <si>
    <t>22G6055</t>
  </si>
  <si>
    <t>Kannada Workbook 6_Term 1 G6 (22)</t>
  </si>
  <si>
    <t>22G6047</t>
  </si>
  <si>
    <t>Emphatic English Workbook_Vol 1 G6 (22)</t>
  </si>
  <si>
    <t>22G6011</t>
  </si>
  <si>
    <t>Science Workbook_Vol 1 G6 (22)</t>
  </si>
  <si>
    <t>22G6019</t>
  </si>
  <si>
    <t>Pensez en français 7_ Workbook_ volume 1 G7 (22)</t>
  </si>
  <si>
    <t>22G7054</t>
  </si>
  <si>
    <t>Marathi Workbook_Term 1 G7 (22)</t>
  </si>
  <si>
    <t>22G7063</t>
  </si>
  <si>
    <t>Emphatic English Workbook_Vol 1 G7 (22)</t>
  </si>
  <si>
    <t>22G7011</t>
  </si>
  <si>
    <t>Science Workbook_Vol 1 G7 (22)</t>
  </si>
  <si>
    <t>22G7019</t>
  </si>
  <si>
    <t>Pensez en français 8_Workbook_ Volume 1 G8 (22)</t>
  </si>
  <si>
    <t>22G8053</t>
  </si>
  <si>
    <t>Marathi Workbook_8_Term 1 G8 (22)</t>
  </si>
  <si>
    <t>22G8062</t>
  </si>
  <si>
    <t>Emphatic English Workbook_Vol 1 G8 (22)</t>
  </si>
  <si>
    <t>22G8011</t>
  </si>
  <si>
    <t>Science Workbook_Vol 1 G8 (22)</t>
  </si>
  <si>
    <t>22G8019</t>
  </si>
  <si>
    <t>Literacy Workbook Term 1 K1 (22)</t>
  </si>
  <si>
    <t>22K1005</t>
  </si>
  <si>
    <t>Numeracy Workbook Term 1 K1 (22)</t>
  </si>
  <si>
    <t>22K1014</t>
  </si>
  <si>
    <t>Literacy Workbook Term 1 K2 (22)</t>
  </si>
  <si>
    <t>22K2005</t>
  </si>
  <si>
    <t>Numeracy Workbook Term 1 K2 (22)</t>
  </si>
  <si>
    <t>22K2014</t>
  </si>
  <si>
    <t>Literacy Workbook Term 1 Nursery (22)</t>
  </si>
  <si>
    <t>22NU005</t>
  </si>
  <si>
    <t>Numeracy Workbook Term 1 Nursery (22)</t>
  </si>
  <si>
    <t>22NU014</t>
  </si>
  <si>
    <t>Maths Workbook Level 2 G1 (22)</t>
  </si>
  <si>
    <t>22G1022</t>
  </si>
  <si>
    <t>English Workbook Level 2 G1 (22)</t>
  </si>
  <si>
    <t>22G1026</t>
  </si>
  <si>
    <t>EVS_Workbook 1 Vol 2 G1 (22)</t>
  </si>
  <si>
    <t>22G1018 A</t>
  </si>
  <si>
    <t>Maths Workbook Level 6 G2 (22)</t>
  </si>
  <si>
    <t>22G2026</t>
  </si>
  <si>
    <t>English Workbook Level 6 G2 (22)</t>
  </si>
  <si>
    <t>22G2030</t>
  </si>
  <si>
    <t>EVS_Workbook 2 Vol 2 G2 (22)</t>
  </si>
  <si>
    <t>22G2018 A</t>
  </si>
  <si>
    <t>Maths Workbook Level 10 G3 (22)</t>
  </si>
  <si>
    <t>22G3038</t>
  </si>
  <si>
    <t>Science Workbook Vol 2 G3 (22)</t>
  </si>
  <si>
    <t>22G3042</t>
  </si>
  <si>
    <t>English Workbook Level 10 G3 (22)</t>
  </si>
  <si>
    <t>22G3046</t>
  </si>
  <si>
    <t>Maths Workbook Level 14 G4 (22)</t>
  </si>
  <si>
    <t>22G4038</t>
  </si>
  <si>
    <t>Science Workbook Vol 2 G4 (22)</t>
  </si>
  <si>
    <t>22G4042</t>
  </si>
  <si>
    <t>English Workbook Level 14 G4 (22)</t>
  </si>
  <si>
    <t>22G4046</t>
  </si>
  <si>
    <t>Pensez en français 5_French Workbook_Vol 2 G5 (22)</t>
  </si>
  <si>
    <t>22G5058</t>
  </si>
  <si>
    <t>Maths Workbook Level 18 G5 (22)</t>
  </si>
  <si>
    <t>22G5034</t>
  </si>
  <si>
    <t>Science Workbook Vol 2 G5 (22)</t>
  </si>
  <si>
    <t>22G5038</t>
  </si>
  <si>
    <t>English Workbook Level 18 G5 (22)</t>
  </si>
  <si>
    <t>22G5042</t>
  </si>
  <si>
    <t>Pensez en français_Workbook_ 6 volume 2 G6 (22)</t>
  </si>
  <si>
    <t>22G6056</t>
  </si>
  <si>
    <t>Emphatic English Workbook_Vol 2 G6 (22)</t>
  </si>
  <si>
    <t>22G6012</t>
  </si>
  <si>
    <t>Science Workbook_Vol 2 G6 (22)</t>
  </si>
  <si>
    <t>22G6020</t>
  </si>
  <si>
    <t>Pensez en français 7_ Workbook_ volume 2 G7 (22)</t>
  </si>
  <si>
    <t>22G7055</t>
  </si>
  <si>
    <t>Emphatic English Workbook_Vol 2 G7 (22)</t>
  </si>
  <si>
    <t>22G7012</t>
  </si>
  <si>
    <t>Science Workbook_Vol 2 G7 (22)</t>
  </si>
  <si>
    <t>22G7020</t>
  </si>
  <si>
    <t>Pensez en français 8_Workbook_ Volume 2 G8 (22)</t>
  </si>
  <si>
    <t>22G8055</t>
  </si>
  <si>
    <t>Emphatic English Workbook_Vol 2 G8 (22)</t>
  </si>
  <si>
    <t>22G8012</t>
  </si>
  <si>
    <t>Science Workbook_Vol 2 G8 (22)</t>
  </si>
  <si>
    <t>22G8020</t>
  </si>
  <si>
    <t>EVS_Workbook 1 Vol 3 G1 (22)</t>
  </si>
  <si>
    <t>22G1018 B</t>
  </si>
  <si>
    <t>Maths Workbook Level 3 G1 (22)</t>
  </si>
  <si>
    <t>22G1023</t>
  </si>
  <si>
    <t>English Workbook Level 3 G1 (22)</t>
  </si>
  <si>
    <t>22G1027</t>
  </si>
  <si>
    <t>EVS_Workbook 2 Vol 3 G2 (22)</t>
  </si>
  <si>
    <t>22G2018 B</t>
  </si>
  <si>
    <t>Maths Workbook Level 7 G2 (22)</t>
  </si>
  <si>
    <t>22G2027</t>
  </si>
  <si>
    <t>English Workbook Level 7 G2 (22)</t>
  </si>
  <si>
    <t>22G2031</t>
  </si>
  <si>
    <t>Maths Workbook Level 11 G3 (22)</t>
  </si>
  <si>
    <t>22G3039</t>
  </si>
  <si>
    <t>Science Workbook Vol 3 G3 (22)</t>
  </si>
  <si>
    <t>22G3043</t>
  </si>
  <si>
    <t>English Workbook Level 11 G3 (22)</t>
  </si>
  <si>
    <t>22G3047</t>
  </si>
  <si>
    <t>Maths Workbook Level 15 G4 (22)</t>
  </si>
  <si>
    <t>22G4039</t>
  </si>
  <si>
    <t>Science Workbook Vol 3 G4 (22)</t>
  </si>
  <si>
    <t>22G4043</t>
  </si>
  <si>
    <t>English Workbook Level 15 G4 (22)</t>
  </si>
  <si>
    <t>22G4047</t>
  </si>
  <si>
    <t>Kannada Workbook 5_Term 2 G5 (22)</t>
  </si>
  <si>
    <t>22G5052</t>
  </si>
  <si>
    <t>Pensez en français 5_French Workbook_Vol 3 G5 (22)</t>
  </si>
  <si>
    <t>22G5059</t>
  </si>
  <si>
    <t>Maths Workbook Level 19 G5 (22)</t>
  </si>
  <si>
    <t>22G5035</t>
  </si>
  <si>
    <t>Science Workbook Vol 3 G5 (22)</t>
  </si>
  <si>
    <t>22G5039</t>
  </si>
  <si>
    <t>English Workbook Level 19 G5 (22)</t>
  </si>
  <si>
    <t>22G5043</t>
  </si>
  <si>
    <t>Kannada Workbook 6_Term 2 G6 (22)</t>
  </si>
  <si>
    <t>22G6048</t>
  </si>
  <si>
    <t>Pensez en français_Workbook_ 6 volume 3 G6 (22)</t>
  </si>
  <si>
    <t>22G6057</t>
  </si>
  <si>
    <t>Emphatic English Workbook_Vol 3 G6 (22)</t>
  </si>
  <si>
    <t>22G6013</t>
  </si>
  <si>
    <t>Science Workbook_Vol 3 G6 (22)</t>
  </si>
  <si>
    <t>22G6021</t>
  </si>
  <si>
    <t>Pensez en français 7 _ Workbook_volume 3 G7 (22)</t>
  </si>
  <si>
    <t>22G7056</t>
  </si>
  <si>
    <t>Marathi Workbook_Term 2 G7 (22)</t>
  </si>
  <si>
    <t>22G7064</t>
  </si>
  <si>
    <t>Emphatic English Workbook_Vol 3 G7 (22)</t>
  </si>
  <si>
    <t>22G7013</t>
  </si>
  <si>
    <t>Science Workbook_Vol 3 G7 (22)</t>
  </si>
  <si>
    <t>22G7021</t>
  </si>
  <si>
    <t>Pensez en français 8_Workbook_ Volume 3 G8 (22)</t>
  </si>
  <si>
    <t>22G8054</t>
  </si>
  <si>
    <t>Marathi Workbook_8_Term 2 G8 (22)</t>
  </si>
  <si>
    <t>22G8063</t>
  </si>
  <si>
    <t>Emphatic English Workbook_Vol 3 G8 (22)</t>
  </si>
  <si>
    <t>22G8013</t>
  </si>
  <si>
    <t>Science Workbook_Vol 3 G8 (22)</t>
  </si>
  <si>
    <t>22G8021</t>
  </si>
  <si>
    <t>Literacy Workbook Term 2 K1 (22)</t>
  </si>
  <si>
    <t>22K1006</t>
  </si>
  <si>
    <t>Numeracy Workbook Term 2 K1 (22)</t>
  </si>
  <si>
    <t>22K1015</t>
  </si>
  <si>
    <t>Literacy Workbook Term 2 K2 (22)</t>
  </si>
  <si>
    <t>22K2006</t>
  </si>
  <si>
    <t>Numeracy Workbook Term 2 K2 (22)</t>
  </si>
  <si>
    <t>22K2015</t>
  </si>
  <si>
    <t>Literacy Workbook Term 2 Nur (22)</t>
  </si>
  <si>
    <t>22NU006</t>
  </si>
  <si>
    <t>Numeracy Workbook Term 2 Nur (22)</t>
  </si>
  <si>
    <t>22NU015</t>
  </si>
  <si>
    <t>EVS_Workbook 1 Vol 4 G1 (22)</t>
  </si>
  <si>
    <t>22G1018 C</t>
  </si>
  <si>
    <t>Maths Workbook Level 4 G1 (22)</t>
  </si>
  <si>
    <t>22G1024</t>
  </si>
  <si>
    <t>English Workbook Level 4 G1 (22)</t>
  </si>
  <si>
    <t>22G1028</t>
  </si>
  <si>
    <t>EVS_Workbook 2 Vol 4 G2 (22)</t>
  </si>
  <si>
    <t>22G2018 C</t>
  </si>
  <si>
    <t>Maths Workbook Level 8 G2 (22)</t>
  </si>
  <si>
    <t>22G2028</t>
  </si>
  <si>
    <t>English Workbook Level 8 G2 (22)</t>
  </si>
  <si>
    <t>22G2032</t>
  </si>
  <si>
    <t>Maths Workbook Level 12 G3 (22)</t>
  </si>
  <si>
    <t>22G3040</t>
  </si>
  <si>
    <t>Science Workbook Vol 4 G3 (22)</t>
  </si>
  <si>
    <t>22G3044</t>
  </si>
  <si>
    <t>English Workbook Level 12 G3 (22)</t>
  </si>
  <si>
    <t>22G3048</t>
  </si>
  <si>
    <t>Maths Workbook Level 16 G4 (22)</t>
  </si>
  <si>
    <t>22G4040</t>
  </si>
  <si>
    <t>Science Workbook Vol 4 G4 (22)</t>
  </si>
  <si>
    <t>22G4044</t>
  </si>
  <si>
    <t>English Workbook Level 16 G4 (22)</t>
  </si>
  <si>
    <t>22G4048</t>
  </si>
  <si>
    <t>Pensez en français 5_French Workbook_Vol 4 G5 (22)</t>
  </si>
  <si>
    <t>22G5060</t>
  </si>
  <si>
    <t>Maths Workbook Level 20 G5 (22)</t>
  </si>
  <si>
    <t>22G5036</t>
  </si>
  <si>
    <t>Science Workbook Vol 4 G5 (22)</t>
  </si>
  <si>
    <t>22G5040</t>
  </si>
  <si>
    <t>English Workbook Level 20 G5 (22)</t>
  </si>
  <si>
    <t>22G5044</t>
  </si>
  <si>
    <t>Pensez en français_Workbook_ 6 volume 4 G6 (22)</t>
  </si>
  <si>
    <t>22G6058</t>
  </si>
  <si>
    <t>Emphatic English Workbook_Vol 4 G6 (22)</t>
  </si>
  <si>
    <t>22G6014</t>
  </si>
  <si>
    <t>Science Workbook_Vol 4 G6 (22)</t>
  </si>
  <si>
    <t>22G6022</t>
  </si>
  <si>
    <t>Pensez en français 7 _ Workbook_volume 4 G7 (22)</t>
  </si>
  <si>
    <t>22G7057</t>
  </si>
  <si>
    <t>Emphatic English Workbook_Vol 4 G7 (22)</t>
  </si>
  <si>
    <t>22G7014</t>
  </si>
  <si>
    <t>Science Workbook_Vol 4 G7 (22)</t>
  </si>
  <si>
    <t>22G7022</t>
  </si>
  <si>
    <t>Pensez en français 8_Workbook_ Volume 4 G8 (22)</t>
  </si>
  <si>
    <t>22G8056</t>
  </si>
  <si>
    <t>Emphatic English Workbook_Vol 4 G8 (22)</t>
  </si>
  <si>
    <t>22G8014</t>
  </si>
  <si>
    <t>Science Workbook_Vol 4 G8 (22)</t>
  </si>
  <si>
    <t>22G8022</t>
  </si>
  <si>
    <t>MATHS KIT PRE NUR (22) B2B</t>
  </si>
  <si>
    <t>JB22B2B01.</t>
  </si>
  <si>
    <t>MATHS KIT NUR (22) B2B</t>
  </si>
  <si>
    <t>JB22B2B02.</t>
  </si>
  <si>
    <t>MATHS KIT K1 (22) B2B</t>
  </si>
  <si>
    <t>JB22B2B03.</t>
  </si>
  <si>
    <t>MATHS KIT K2 (22) B2B</t>
  </si>
  <si>
    <t>JB22B2B04.</t>
  </si>
  <si>
    <t>MATHS KIT G1 (22) B2B</t>
  </si>
  <si>
    <t>JB22B2B05.</t>
  </si>
  <si>
    <t>MATHS KIT G2 (22) B2B</t>
  </si>
  <si>
    <t>JB22B2B06.</t>
  </si>
  <si>
    <t>MATHS KIT G3 (22) B2B</t>
  </si>
  <si>
    <t>JB22B2B07.</t>
  </si>
  <si>
    <t>MATHS KIT G4 (22) B2B</t>
  </si>
  <si>
    <t>JB22B2B08.</t>
  </si>
  <si>
    <t>MATHS KIT G5 (22) B2B</t>
  </si>
  <si>
    <t>JB22B2B09.</t>
  </si>
  <si>
    <t>MATHS KIT G6 (22) B2B</t>
  </si>
  <si>
    <t>JB22B2B10.</t>
  </si>
  <si>
    <t>MATHS KIT G7 (22) B2B</t>
  </si>
  <si>
    <t>JB22B2B11.</t>
  </si>
  <si>
    <t>MATHS KIT G8 (22) B2B</t>
  </si>
  <si>
    <t>JB22B2B12.</t>
  </si>
  <si>
    <t>MATHS KIT G9 (22) B2B</t>
  </si>
  <si>
    <t>JB22B2B13.</t>
  </si>
  <si>
    <t>LITEARCY KIT PRE NUR (22) B2B</t>
  </si>
  <si>
    <t>JB22B2B14.</t>
  </si>
  <si>
    <t>LITEARCY KIT NUR (22) B2B</t>
  </si>
  <si>
    <t>JB22B2B15.</t>
  </si>
  <si>
    <t>LITEARCY KIT K1 (22) B2B</t>
  </si>
  <si>
    <t>JB22B2B16.</t>
  </si>
  <si>
    <t>LITEARCY KIT K2 (22) B2B</t>
  </si>
  <si>
    <t>JB22B2B17.</t>
  </si>
  <si>
    <t>SCIENCE KIT G3 (22) B2B</t>
  </si>
  <si>
    <t>JB22B2B18.</t>
  </si>
  <si>
    <t>SCIENCE KIT G4 (22) B2B</t>
  </si>
  <si>
    <t>JB22B2B19.</t>
  </si>
  <si>
    <t>SCIENCE KIT G5 (22) B2B</t>
  </si>
  <si>
    <t>JB22B2B20.</t>
  </si>
  <si>
    <t>SCIENCE KIT G6 (22) B2B</t>
  </si>
  <si>
    <t>JB22B2B21.</t>
  </si>
  <si>
    <t>SCIENCE KIT G7 (22) B2B</t>
  </si>
  <si>
    <t>JB22B2B22.</t>
  </si>
  <si>
    <t>SCIENCE KIT G8 (22) B2B</t>
  </si>
  <si>
    <t>JB22B2B23.</t>
  </si>
  <si>
    <t>SCIENCE KIT G9 (22) B2B</t>
  </si>
  <si>
    <t>JB22B2B24.</t>
  </si>
  <si>
    <t>ROBOTIC KIT G1 (21)</t>
  </si>
  <si>
    <t>JB21B2B01</t>
  </si>
  <si>
    <t>ROBOTIC KIT G2 (21)</t>
  </si>
  <si>
    <t>JB21B2B02</t>
  </si>
  <si>
    <t>ROBOTIC KIT G3 (21)</t>
  </si>
  <si>
    <t>JB21B2B03</t>
  </si>
  <si>
    <t>ROBOTIC KIT G4 (21)</t>
  </si>
  <si>
    <t>JB21B2B04</t>
  </si>
  <si>
    <t>ROBOTIC KIT G5 (21)</t>
  </si>
  <si>
    <t>JB21B2B05</t>
  </si>
  <si>
    <t>ROBOTIC KIT G6 (21)</t>
  </si>
  <si>
    <t>JB21B2B06</t>
  </si>
  <si>
    <t>ROBOTIC KIT G7 (21)</t>
  </si>
  <si>
    <t>JB21B2B07</t>
  </si>
  <si>
    <t>ROBOTIC KIT G8 (21)</t>
  </si>
  <si>
    <t>JB21B2B08</t>
  </si>
  <si>
    <t>ROBOTIC KIT G9 (21)</t>
  </si>
  <si>
    <t>JB21B2B09</t>
  </si>
  <si>
    <t>EVS KIT NUR (22) B2B</t>
  </si>
  <si>
    <t>JB22B2B25.</t>
  </si>
  <si>
    <t>EVS KIT K1 (22) B2B</t>
  </si>
  <si>
    <t>JB22B2B26.</t>
  </si>
  <si>
    <t>EVS KIT K2 (22) B2B</t>
  </si>
  <si>
    <t>JB22B2B27.</t>
  </si>
  <si>
    <t>ROBOTIC KIT G1 (22) B2B</t>
  </si>
  <si>
    <t>JB22B2B28.</t>
  </si>
  <si>
    <t>ROBOTIC KIT G2 (22) B2B</t>
  </si>
  <si>
    <t>JB22B2B29.</t>
  </si>
  <si>
    <t>ROBOTIC KIT G3 (22) B2B</t>
  </si>
  <si>
    <t>JB22B2B30.</t>
  </si>
  <si>
    <t>ROBOTIC KIT G4 (22) B2B</t>
  </si>
  <si>
    <t>JB22B2B31.</t>
  </si>
  <si>
    <t>ROBOTIC KIT G5 (22) B2B</t>
  </si>
  <si>
    <t>JB22B2B32.</t>
  </si>
  <si>
    <t>ROBOTIC KIT G6 (22) B2B</t>
  </si>
  <si>
    <t>JB22B2B33.</t>
  </si>
  <si>
    <t>ROBOTIC KIT G7 (22) B2B</t>
  </si>
  <si>
    <t>JB22B2B34.</t>
  </si>
  <si>
    <t>ROBOTIC KIT G8 (22) B2B</t>
  </si>
  <si>
    <t>JB22B2B35.</t>
  </si>
  <si>
    <t>ROBOTIC KIT G9 (22) B2B</t>
  </si>
  <si>
    <t>JB22B2B36.</t>
  </si>
  <si>
    <t>ART KIT PRE NUR (22)</t>
  </si>
  <si>
    <t>JB22001.</t>
  </si>
  <si>
    <t>ART KIT NUR (22)</t>
  </si>
  <si>
    <t>JB22002.</t>
  </si>
  <si>
    <t>ART KIT K1 (22)</t>
  </si>
  <si>
    <t>JB22003.</t>
  </si>
  <si>
    <t>ART KIT K2 (22)</t>
  </si>
  <si>
    <t>JB22021.</t>
  </si>
  <si>
    <t>ART KIT G1 (22)</t>
  </si>
  <si>
    <t>JB22004.</t>
  </si>
  <si>
    <t>ART KIT G2 (22)</t>
  </si>
  <si>
    <t>JB22005.</t>
  </si>
  <si>
    <t>ART KIT G3 (22)</t>
  </si>
  <si>
    <t>JB22006.</t>
  </si>
  <si>
    <t>ART KIT G4 (22)</t>
  </si>
  <si>
    <t>JB22007.</t>
  </si>
  <si>
    <t>ART KIT G5 (22)</t>
  </si>
  <si>
    <t>JB22008.</t>
  </si>
  <si>
    <t>Mapped Item Name</t>
  </si>
  <si>
    <t>Mapped Item SKU</t>
  </si>
  <si>
    <t>Literacy Volume 1 K2 (24) (B)</t>
  </si>
  <si>
    <t>24K2V101B</t>
  </si>
  <si>
    <t>Vol 1</t>
  </si>
  <si>
    <t>Numeracy Volume 1 K2 (24) (B)</t>
  </si>
  <si>
    <t>24K2V105B</t>
  </si>
  <si>
    <t>Reading Module K2 (24) (B)</t>
  </si>
  <si>
    <t>24K2V103B</t>
  </si>
  <si>
    <t>Rhymes Book K2 (24) (B)</t>
  </si>
  <si>
    <t>24K2V104B</t>
  </si>
  <si>
    <t>Literacy Volume 1 K1 (24) (B)</t>
  </si>
  <si>
    <t>24K1V101B</t>
  </si>
  <si>
    <t>Numeracy Volume 1 K1 (24) (B)</t>
  </si>
  <si>
    <t>24K1V105B</t>
  </si>
  <si>
    <t>My A-Z Picture talk book K1 (24) (B)</t>
  </si>
  <si>
    <t>24K1V103B</t>
  </si>
  <si>
    <t>Rhymes Book K1 (24) (B)</t>
  </si>
  <si>
    <t>24K1V104B</t>
  </si>
  <si>
    <t>24G1CKV1N</t>
  </si>
  <si>
    <t>Elemental English Level 1 G1 (24) (B)</t>
  </si>
  <si>
    <t>24G1V102B</t>
  </si>
  <si>
    <t>Independent Reading Book G1 (24) (B)</t>
  </si>
  <si>
    <t>24G1V103B</t>
  </si>
  <si>
    <t>Maths - Volume 1 G1 (24) (B)</t>
  </si>
  <si>
    <t>24G1V101B</t>
  </si>
  <si>
    <t>Elemental English Level 2 G1 (24) (B)</t>
  </si>
  <si>
    <t>24G1V202B</t>
  </si>
  <si>
    <t>Vol 2</t>
  </si>
  <si>
    <t>Maths _Volume 2 G1 (24) (B)</t>
  </si>
  <si>
    <t>24G1V201B</t>
  </si>
  <si>
    <t>Maths _Volume 3 G1 (24) (B)</t>
  </si>
  <si>
    <t>24G1V301B</t>
  </si>
  <si>
    <t>Vol 3</t>
  </si>
  <si>
    <t>Elemental English Level 3 G1 (24) (B)</t>
  </si>
  <si>
    <t>24G1V302B</t>
  </si>
  <si>
    <t>Elemental English Level 4 G1 (24) (B)</t>
  </si>
  <si>
    <t>24G1V402B</t>
  </si>
  <si>
    <t>Vol 4</t>
  </si>
  <si>
    <t>Maths _Volume 4 G1 (24) (B)</t>
  </si>
  <si>
    <t>24G1V401B</t>
  </si>
  <si>
    <t>24G2CKV1N</t>
  </si>
  <si>
    <t>Maths - Volume 1 G2 (24) (B)</t>
  </si>
  <si>
    <t>24G2V101B</t>
  </si>
  <si>
    <t>Elemental English Level 5 G2 (24) (B)</t>
  </si>
  <si>
    <t>24G2V102B</t>
  </si>
  <si>
    <t>Independent Reading Book G2 (24) (B)</t>
  </si>
  <si>
    <t>24G2V103B</t>
  </si>
  <si>
    <t>Maths - Volume 2 G2 (24) (B)</t>
  </si>
  <si>
    <t>24G2V201B</t>
  </si>
  <si>
    <t>Elemental English Level 6 G2 (24) (B)</t>
  </si>
  <si>
    <t>24G2V202B</t>
  </si>
  <si>
    <t>Maths - Volume 3 G2 (24) (B)</t>
  </si>
  <si>
    <t>24G2V301B</t>
  </si>
  <si>
    <t>Elemental English Level 7 G2 (24) (B)</t>
  </si>
  <si>
    <t>24G2V302B</t>
  </si>
  <si>
    <t>Maths - Volume 4 G2 (24) (B)</t>
  </si>
  <si>
    <t>24G2V401B</t>
  </si>
  <si>
    <t>Elemental English Level 8 G2 (24) (B)</t>
  </si>
  <si>
    <t>24G2V402B</t>
  </si>
  <si>
    <t>Literacy Volume 1 Nursery (24) (B)</t>
  </si>
  <si>
    <t>24NUV101B</t>
  </si>
  <si>
    <t>Numeracy Volume 1 Nursery (24) (B)</t>
  </si>
  <si>
    <t>24NUV105B</t>
  </si>
  <si>
    <t>My Picture Book Nursery (24) (B)</t>
  </si>
  <si>
    <t>24NUV103B</t>
  </si>
  <si>
    <t>Rhymes Book Nursery (24) (B)</t>
  </si>
  <si>
    <t>24NUV104B</t>
  </si>
  <si>
    <t>Comprehension Skills G3 (24) (B)</t>
  </si>
  <si>
    <t>24G3V103B</t>
  </si>
  <si>
    <t>Empirical English Level 9 G3 (24) (B)</t>
  </si>
  <si>
    <t>24G3V102B</t>
  </si>
  <si>
    <t>Maths - Volume 1 G3 (24) (B)</t>
  </si>
  <si>
    <t>24G3V101B</t>
  </si>
  <si>
    <t>Science - Volume 1 G3 (24) (B)</t>
  </si>
  <si>
    <t>24G3V104B</t>
  </si>
  <si>
    <t>Literacy Volume 2 K2 (24) (B)</t>
  </si>
  <si>
    <t>24K2V201B</t>
  </si>
  <si>
    <t>Numeracy Volume 2 K2 (24) (B)</t>
  </si>
  <si>
    <t>24K2V202B</t>
  </si>
  <si>
    <t>IDP- Vol 1 G3 (24) (B)</t>
  </si>
  <si>
    <t>24G3V105B</t>
  </si>
  <si>
    <t>IDP- Vol 2 G3 (24) (B)</t>
  </si>
  <si>
    <t>24G3V204B</t>
  </si>
  <si>
    <t>Empirical English Level 10 G3 (24) (B)</t>
  </si>
  <si>
    <t>24G3V202B</t>
  </si>
  <si>
    <t>Maths - Volume 2 G3 (24) (B)</t>
  </si>
  <si>
    <t>24G3V201B</t>
  </si>
  <si>
    <t>Science - Volume 2 G3 (24) (B)</t>
  </si>
  <si>
    <t>24G3V203B</t>
  </si>
  <si>
    <t>Literacy Volume 2 K1 (24) (B)</t>
  </si>
  <si>
    <t>24K1V201B</t>
  </si>
  <si>
    <t>Numeracy Volume 2 K1 (24) (B)</t>
  </si>
  <si>
    <t>24K1V202B</t>
  </si>
  <si>
    <t>Empirical English Level 11 G3 (24) (B)</t>
  </si>
  <si>
    <t>24G3V302B</t>
  </si>
  <si>
    <t>Maths - Volume 3 G3 (24) (B)</t>
  </si>
  <si>
    <t>24G3V301B</t>
  </si>
  <si>
    <t>Science - Volume 3 G3 (24) (B)</t>
  </si>
  <si>
    <t>24G3V303B</t>
  </si>
  <si>
    <t>IDP- Vol 3 G3 (24) (B)</t>
  </si>
  <si>
    <t>24G3V304B</t>
  </si>
  <si>
    <t>Empirical English Level 12 G3 (24) (B)</t>
  </si>
  <si>
    <t>24G3V402B</t>
  </si>
  <si>
    <t>IDP- Vol 4 G3 (24) (B)</t>
  </si>
  <si>
    <t>24G3V404B</t>
  </si>
  <si>
    <t>Maths - Volume 4 G3 (24) (B)</t>
  </si>
  <si>
    <t>24G3V401B</t>
  </si>
  <si>
    <t>Science - Volume 4 G3 (24) (B)</t>
  </si>
  <si>
    <t>24G3V403B</t>
  </si>
  <si>
    <t>Science - Volume 1 G4 (24) (B)</t>
  </si>
  <si>
    <t>24G4V104B</t>
  </si>
  <si>
    <t>Empirical English Level 13 G4 (24) (B)</t>
  </si>
  <si>
    <t>24G4V102B</t>
  </si>
  <si>
    <t>Maths - Volume 1 G4 (24) (B)</t>
  </si>
  <si>
    <t>24G4V101B</t>
  </si>
  <si>
    <t>IDP- Vol 1 G4 (24) (B)</t>
  </si>
  <si>
    <t>24G4V105B</t>
  </si>
  <si>
    <t>Literacy Volume 2 Nursery (24) (B)</t>
  </si>
  <si>
    <t>24NUV201B</t>
  </si>
  <si>
    <t>Numeracy Volume 2 Nursery (24) (B)</t>
  </si>
  <si>
    <t>24NUV202B</t>
  </si>
  <si>
    <t>Comprehension Skills G4 (24) (B)</t>
  </si>
  <si>
    <t>24G4V103B</t>
  </si>
  <si>
    <t>Science - Volume 2 G4 (24) (B)</t>
  </si>
  <si>
    <t>24G4V203B</t>
  </si>
  <si>
    <t>Empirical English Level 14 G4 (24) (B)</t>
  </si>
  <si>
    <t>24G4V202B</t>
  </si>
  <si>
    <t>Maths - Volume 2 G4 (24) (B)</t>
  </si>
  <si>
    <t>24G4V201B</t>
  </si>
  <si>
    <t>IDP- Vol 2 G4 (24) (B)</t>
  </si>
  <si>
    <t>24G4V204B</t>
  </si>
  <si>
    <t>Science - Volume 3 G4 (24) (B)</t>
  </si>
  <si>
    <t>24G4V303B</t>
  </si>
  <si>
    <t>Literacy Volume 4 K1 (24) (B)</t>
  </si>
  <si>
    <t>24K1V401B</t>
  </si>
  <si>
    <t>Numeracy Volume 4 K1 (24) (B)</t>
  </si>
  <si>
    <t>24K1V402B</t>
  </si>
  <si>
    <t>Empirical English Level 15 G4 (24) (B)</t>
  </si>
  <si>
    <t>24G4V302B</t>
  </si>
  <si>
    <t>Literacy Volume 4 K2 (24) (B)</t>
  </si>
  <si>
    <t>24K2V401B</t>
  </si>
  <si>
    <t>Numeracy Volume 4 K2 (24) (B)</t>
  </si>
  <si>
    <t>24K2V402B</t>
  </si>
  <si>
    <t>Literacy Volume 3 K1 (24) (B)</t>
  </si>
  <si>
    <t>24K1V301B</t>
  </si>
  <si>
    <t>Numeracy Volume 3 K1 (24) (B)</t>
  </si>
  <si>
    <t>24K1V303B</t>
  </si>
  <si>
    <t>Maths - Volume 3 G4 (24) (B)</t>
  </si>
  <si>
    <t>24G4V301B</t>
  </si>
  <si>
    <t>IDP- Vol 3 G4 (24) (B)</t>
  </si>
  <si>
    <t>24G4V304B</t>
  </si>
  <si>
    <t>Literacy Volume 3 K2 (24) (B)</t>
  </si>
  <si>
    <t>24K2V301B</t>
  </si>
  <si>
    <t>Numeracy Volume 3 K2 (24) (B)</t>
  </si>
  <si>
    <t>24K2V303B</t>
  </si>
  <si>
    <t>Science - Volume 4 G4 (24) (B)</t>
  </si>
  <si>
    <t>24G4V403B</t>
  </si>
  <si>
    <t>Empirical English Level 16 G4 (24) (B)</t>
  </si>
  <si>
    <t>24G4V402B</t>
  </si>
  <si>
    <t>Maths - Volume 4 G4 (24) (B)</t>
  </si>
  <si>
    <t>24G4V401B</t>
  </si>
  <si>
    <t>IDP- Vol 4 G4 (24) (B)</t>
  </si>
  <si>
    <t>24G4V404B</t>
  </si>
  <si>
    <t>Maths - Volume 1 G5 (24) (B)</t>
  </si>
  <si>
    <t>24G5V101B</t>
  </si>
  <si>
    <t>Science - Volume 1 G5 (24) (B)</t>
  </si>
  <si>
    <t>24G5V104B</t>
  </si>
  <si>
    <t>Literacy Volume 4 Nursery (24) (B)</t>
  </si>
  <si>
    <t>24NUV401B</t>
  </si>
  <si>
    <t>Numeracy Volume 4 Nursery (24) (B)</t>
  </si>
  <si>
    <t>24NUV402B</t>
  </si>
  <si>
    <t>Literacy Volume 3 Nur (24) (B)</t>
  </si>
  <si>
    <t>24NUV301B</t>
  </si>
  <si>
    <t>Numeracy Volume 3 Nur (24) (B)</t>
  </si>
  <si>
    <t>24NUV303B</t>
  </si>
  <si>
    <t>Empirical English Level 17 G5 (24) (B)</t>
  </si>
  <si>
    <t>24G5V102B</t>
  </si>
  <si>
    <t>IDP- Volume 1 G5 (24) (B)</t>
  </si>
  <si>
    <t>24G5V105B</t>
  </si>
  <si>
    <t>Comprehension Skills G5 (24) (B)</t>
  </si>
  <si>
    <t>24G5V103B</t>
  </si>
  <si>
    <t>Maths - Volume 2 G5 (24) (B)</t>
  </si>
  <si>
    <t>24G5V201B</t>
  </si>
  <si>
    <t>Science - Volume 2 G5 (24) (B)</t>
  </si>
  <si>
    <t>24G5V203B</t>
  </si>
  <si>
    <t>Empirical English Level 18 G5 (24) (B)</t>
  </si>
  <si>
    <t>24G5V202B</t>
  </si>
  <si>
    <t>IDP- Volume 2 G5 (24) (B)</t>
  </si>
  <si>
    <t>24G5V204B</t>
  </si>
  <si>
    <t>Maths - Volume 3 G5 (24) (B)</t>
  </si>
  <si>
    <t>24G5V301B</t>
  </si>
  <si>
    <t>Science - Volume 3 G5 (24) (B)</t>
  </si>
  <si>
    <t>24G5V303B</t>
  </si>
  <si>
    <t>Empirical English Level 19 G5 (24) (B)</t>
  </si>
  <si>
    <t>24G5V302B</t>
  </si>
  <si>
    <t>IDP- Volume 3 G5 (24) (B)</t>
  </si>
  <si>
    <t>24G5V304B</t>
  </si>
  <si>
    <t>Maths - Volume 4 G5 (24) (B)</t>
  </si>
  <si>
    <t>24G5V401B</t>
  </si>
  <si>
    <t>Science - Volume 4 G5 (24) (B)</t>
  </si>
  <si>
    <t>24G5V403B</t>
  </si>
  <si>
    <t>Empirical English Level 20 G5 (24) (B)</t>
  </si>
  <si>
    <t>24G5V402B</t>
  </si>
  <si>
    <t>IDP- Volume 4 G5 (24) (B)</t>
  </si>
  <si>
    <t>24G5V404B</t>
  </si>
  <si>
    <t>Maths - Volume 1 G6 (24) (B)</t>
  </si>
  <si>
    <t>24G6V101B</t>
  </si>
  <si>
    <t>Science - Volume 1 G6 (24) (B)</t>
  </si>
  <si>
    <t>24G6V105B</t>
  </si>
  <si>
    <t>Emphatic English Textbook Vol 1 G6 (24) (B)</t>
  </si>
  <si>
    <t>24G6V102B</t>
  </si>
  <si>
    <t>Supplementary Reader_Term I G6 (24) (B)</t>
  </si>
  <si>
    <t>24G6V103B</t>
  </si>
  <si>
    <t>SST Volume 1 G6 (24) (B)</t>
  </si>
  <si>
    <t>24G6V107B</t>
  </si>
  <si>
    <t>Maths - Volume 2 G6 (24) (B)</t>
  </si>
  <si>
    <t>24G6V201B</t>
  </si>
  <si>
    <t>Science - Volume 2 G6 (24) (B)</t>
  </si>
  <si>
    <t>24G6V204B</t>
  </si>
  <si>
    <t>Emphatic English Textbook Vol 2 G6 (24) (B)</t>
  </si>
  <si>
    <t>24G6V202B</t>
  </si>
  <si>
    <t>SST Volume 2 G6 (24) (B)</t>
  </si>
  <si>
    <t>24G6V206B</t>
  </si>
  <si>
    <t>Maths - Volume 3 G6 (24) (B)</t>
  </si>
  <si>
    <t>24G6V301B</t>
  </si>
  <si>
    <t>Science - Volume 3 G6 (24) (B)</t>
  </si>
  <si>
    <t>24G6V305B</t>
  </si>
  <si>
    <t>Emphatic English Textbook Vol 3 G6 (24) (B)</t>
  </si>
  <si>
    <t>24G6V302B</t>
  </si>
  <si>
    <t>Supplementary Reader_Term II G6 (24) (B)</t>
  </si>
  <si>
    <t>24G6V303B</t>
  </si>
  <si>
    <t>SST Volume 3 G6 (24) (B)</t>
  </si>
  <si>
    <t>24G6V307B</t>
  </si>
  <si>
    <t>Maths - Volume 4 G6 (24) (B)</t>
  </si>
  <si>
    <t>24G6V401B</t>
  </si>
  <si>
    <t>Science - Volume 4 G6 (24) (B)</t>
  </si>
  <si>
    <t>24G6V404B</t>
  </si>
  <si>
    <t>Emphatic English Textbook Vol 4 G6 (24) (B)</t>
  </si>
  <si>
    <t>24G6V402B</t>
  </si>
  <si>
    <t>SST Volume 4 G6 (24) (B)</t>
  </si>
  <si>
    <t>24G6V406B</t>
  </si>
  <si>
    <t>Maths - Volume 1 G7 (24) (B)</t>
  </si>
  <si>
    <t>24G7V101B</t>
  </si>
  <si>
    <t>Science - Volume 1 G7 (24) (B)</t>
  </si>
  <si>
    <t>24G7V105B</t>
  </si>
  <si>
    <t>Emphatic English Textbook Vol 1 G7 (24) (B)</t>
  </si>
  <si>
    <t>24G7V102B</t>
  </si>
  <si>
    <t>Supplementary Reader_Term I G7 (24) (B)</t>
  </si>
  <si>
    <t>24G7V103B</t>
  </si>
  <si>
    <t>SST Volume 1 G7 (24) (B)</t>
  </si>
  <si>
    <t>24G7V107B</t>
  </si>
  <si>
    <t>Maths - Volume 2 G7 (24) (B)</t>
  </si>
  <si>
    <t>24G7V201B</t>
  </si>
  <si>
    <t>Science - Volume 2 G7 (24) (B)</t>
  </si>
  <si>
    <t>24G7V204B</t>
  </si>
  <si>
    <t>Emphatic English Textbook Vol 2 G7 (24) (B)</t>
  </si>
  <si>
    <t>24G7V202B</t>
  </si>
  <si>
    <t>SST Volume 2 G7 (24) (B)</t>
  </si>
  <si>
    <t>24G7V206B</t>
  </si>
  <si>
    <t>Maths - Volume 3 G7 (24) (B)</t>
  </si>
  <si>
    <t>24G7V301B</t>
  </si>
  <si>
    <t>Science - Volume 3 G7 (24) (B)</t>
  </si>
  <si>
    <t>24G7V305B</t>
  </si>
  <si>
    <t>Emphatic English Textbook Vol 3 G7 (24) (B)</t>
  </si>
  <si>
    <t>24G7V302B</t>
  </si>
  <si>
    <t>SST Volume 3 G7 (24) (B)</t>
  </si>
  <si>
    <t>24G7V307B</t>
  </si>
  <si>
    <t>Supplementary Reader_Term II G7 (24) (B)</t>
  </si>
  <si>
    <t>24G7V303B</t>
  </si>
  <si>
    <t>Maths - Volume 4 G7 (24) (B)</t>
  </si>
  <si>
    <t>24G7V401B</t>
  </si>
  <si>
    <t>Science - Volume 4 G7 (24) (B)</t>
  </si>
  <si>
    <t>24G7V404B</t>
  </si>
  <si>
    <t>Emphatic English Textbook Vol 4 G7 (24) (B)</t>
  </si>
  <si>
    <t>24G7V402B</t>
  </si>
  <si>
    <t>SST Volume 4 G7 (24) (B)</t>
  </si>
  <si>
    <t>24G7V406B</t>
  </si>
  <si>
    <t>Maths - Volume 1 G8 (24) (B)</t>
  </si>
  <si>
    <t>24G8V101B</t>
  </si>
  <si>
    <t>Science - Volume 1 G8 (24) (B)</t>
  </si>
  <si>
    <t>24G8V105B</t>
  </si>
  <si>
    <t>Literacy Volume 1 Pre Nursery (24) (B)</t>
  </si>
  <si>
    <t>24PNV101B</t>
  </si>
  <si>
    <t>Numeracy Volume 1 Pre Nursery (24) (B)</t>
  </si>
  <si>
    <t>24PNV103B</t>
  </si>
  <si>
    <t>Rhymes Book Pre Nursery (24) (B)</t>
  </si>
  <si>
    <t>24PNV102B</t>
  </si>
  <si>
    <t>Emphatic English Textbook Vol 1 G8 (24) (B)</t>
  </si>
  <si>
    <t>24G8V102B</t>
  </si>
  <si>
    <t>Supplementary Reader_Term I G8 (24) (B)</t>
  </si>
  <si>
    <t>24G8V103B</t>
  </si>
  <si>
    <t>SST Volume 1 G8 (24) (B)</t>
  </si>
  <si>
    <t>24G8V107B</t>
  </si>
  <si>
    <t>Maths - Volume 2 G8 (24) (B)</t>
  </si>
  <si>
    <t>24G8V201B</t>
  </si>
  <si>
    <t>Science - Volume 2 G8 (24) (B)</t>
  </si>
  <si>
    <t>24G8V204B</t>
  </si>
  <si>
    <t>Emphatic English Textbook Vol 2 G8 (24) (B)</t>
  </si>
  <si>
    <t>24G8V202B</t>
  </si>
  <si>
    <t>SST Volume 2 G8 (24) (B)</t>
  </si>
  <si>
    <t>24G8V206B</t>
  </si>
  <si>
    <t>Maths - Volume 3 G8 (24) (B)</t>
  </si>
  <si>
    <t>24G8V301B</t>
  </si>
  <si>
    <t>Science - Volume 3 G8 (24) (B)</t>
  </si>
  <si>
    <t>24G8V305B</t>
  </si>
  <si>
    <t>Emphatic English Textbook Vol 3 G8 (24) (B)</t>
  </si>
  <si>
    <t>24G8V302B</t>
  </si>
  <si>
    <t>Literacy Volume 2 Pre Nursery (24) (B)</t>
  </si>
  <si>
    <t>24PNV201B</t>
  </si>
  <si>
    <t>Numeracy Volume 2 Pre Nursery (24) (B)</t>
  </si>
  <si>
    <t>24PNV202B</t>
  </si>
  <si>
    <t>SST Volume 3 G8 (24) (B)</t>
  </si>
  <si>
    <t>24G8V307B</t>
  </si>
  <si>
    <t>Supplementary Reader_Term II G8 (24) (B)</t>
  </si>
  <si>
    <t>24G8V303B</t>
  </si>
  <si>
    <t>Literacy Volume 4 Pre Nursery (24) (B)</t>
  </si>
  <si>
    <t>24PNV401B</t>
  </si>
  <si>
    <t>Numeracy Volume 4 Pre Nursery (24) (B)</t>
  </si>
  <si>
    <t>24PNV402B</t>
  </si>
  <si>
    <t>Literacy Volume 3 Pre Nursery (24) (B)</t>
  </si>
  <si>
    <t>24PNV301B</t>
  </si>
  <si>
    <t>Numeracy Volume 3 Pre Nursery (24) (B)</t>
  </si>
  <si>
    <t>24PNV302B</t>
  </si>
  <si>
    <t>Maths - Volume 4 G8 (24) (B)</t>
  </si>
  <si>
    <t>24G8V401B</t>
  </si>
  <si>
    <t>Science - Volume 4 G8 (24) (B)</t>
  </si>
  <si>
    <t>24G8V404B</t>
  </si>
  <si>
    <t>Emphatic English Textbook Vol 4 G8 (24) (B)</t>
  </si>
  <si>
    <t>24G8V402B</t>
  </si>
  <si>
    <t>SST Volume 4 G8 (24) (B)</t>
  </si>
  <si>
    <t>24G8V406B</t>
  </si>
  <si>
    <t>Year</t>
  </si>
  <si>
    <t>Composite Item Clean</t>
  </si>
  <si>
    <t>Mapped Item Clean</t>
  </si>
  <si>
    <t>Sunkudkate stock</t>
  </si>
  <si>
    <t>Makali stock</t>
  </si>
  <si>
    <t>Magadi stock</t>
  </si>
  <si>
    <t>Core Dispatch</t>
  </si>
  <si>
    <t>Core NO EVS Dispatch</t>
  </si>
  <si>
    <t>Core NO CS Dispatch</t>
  </si>
  <si>
    <t>Mini Dispatch</t>
  </si>
  <si>
    <t>Item Dispatch</t>
  </si>
  <si>
    <t>Total dispatch</t>
  </si>
  <si>
    <t>K2 Vol 1 Core Kit</t>
  </si>
  <si>
    <t>Literacy Volume 1 K2</t>
  </si>
  <si>
    <t>Numeracy Volume 1 K2</t>
  </si>
  <si>
    <t>Reading Module K2</t>
  </si>
  <si>
    <t>Rhymes Book K2</t>
  </si>
  <si>
    <t>K1 Vol 1 Core Kit</t>
  </si>
  <si>
    <t>Literacy Volume 1 K1</t>
  </si>
  <si>
    <t>Numeracy Volume 1 K1</t>
  </si>
  <si>
    <t>My A-Z Picture talk book K1</t>
  </si>
  <si>
    <t>Rhymes Book K1</t>
  </si>
  <si>
    <t>Literacy Workbook Term 1 K2</t>
  </si>
  <si>
    <t>Numeracy Workbook Term 1 K2</t>
  </si>
  <si>
    <t>Literacy Workbook Term 1 K1</t>
  </si>
  <si>
    <t>Numeracy Workbook Term 1 K1</t>
  </si>
  <si>
    <t>Nursery Vol 1 Core Kit</t>
  </si>
  <si>
    <t>Literacy Workbook Term 1 Nursery</t>
  </si>
  <si>
    <t>Literacy Volume 1 Nursery</t>
  </si>
  <si>
    <t>Numeracy Volume 1 Nursery</t>
  </si>
  <si>
    <t>My Picture Book Nursery</t>
  </si>
  <si>
    <t>Rhymes Book Nursery</t>
  </si>
  <si>
    <t>Numeracy Workbook Term 1 Nursery</t>
  </si>
  <si>
    <t>K2 Vol 2 Core Kit</t>
  </si>
  <si>
    <t>Literacy Volume 2 K2</t>
  </si>
  <si>
    <t>Numeracy Volume 2 K2</t>
  </si>
  <si>
    <t>K1 Vol 2 Core Kit</t>
  </si>
  <si>
    <t>Literacy Volume 2 K1</t>
  </si>
  <si>
    <t>Numeracy Volume 2 K1</t>
  </si>
  <si>
    <t>Nursery Vol 2 Core Kit</t>
  </si>
  <si>
    <t>Literacy Volume 2 Nursery</t>
  </si>
  <si>
    <t>Numeracy Volume 2 Nursery</t>
  </si>
  <si>
    <t>K1 Vol 4 Core Kit</t>
  </si>
  <si>
    <t>Literacy Volume 4 K1</t>
  </si>
  <si>
    <t>Numeracy Volume 4 K1</t>
  </si>
  <si>
    <t>K2 Vol 4 Core Kit</t>
  </si>
  <si>
    <t>Literacy Volume 4 K2</t>
  </si>
  <si>
    <t>Numeracy Volume 4 K2</t>
  </si>
  <si>
    <t>K1 Vol 3 Core Kit</t>
  </si>
  <si>
    <t>Literacy Volume 3 K1</t>
  </si>
  <si>
    <t>Numeracy Volume 3 K1</t>
  </si>
  <si>
    <t>K2 Vol 3 Core Kit</t>
  </si>
  <si>
    <t>Literacy Volume 3 K2</t>
  </si>
  <si>
    <t>Numeracy Volume 3 K2</t>
  </si>
  <si>
    <t>Nursery Vol 4 Core Kit</t>
  </si>
  <si>
    <t>Literacy Volume 4 Nursery</t>
  </si>
  <si>
    <t>Numeracy Volume 4 Nursery</t>
  </si>
  <si>
    <t>Nursery Vol 3 Core Kit</t>
  </si>
  <si>
    <t>Literacy Volume 3 Nur</t>
  </si>
  <si>
    <t>Numeracy Volume 3 Nur</t>
  </si>
  <si>
    <t>Literacy Workbook Term 2 Nur</t>
  </si>
  <si>
    <t>Literacy Workbook Term 2 K1</t>
  </si>
  <si>
    <t>Numeracy Workbook Term 2 K1</t>
  </si>
  <si>
    <t>Literacy Workbook Term 2 K2</t>
  </si>
  <si>
    <t>Numeracy Workbook Term 2 K2</t>
  </si>
  <si>
    <t>Numeracy Workbook Term 2 Nur</t>
  </si>
  <si>
    <t>Pre Nursery Core Kit Vol 1</t>
  </si>
  <si>
    <t>Literacy Volume 1 Pre Nursery</t>
  </si>
  <si>
    <t>Numeracy Volume 1 Pre Nursery</t>
  </si>
  <si>
    <t>Rhymes Book Pre Nursery</t>
  </si>
  <si>
    <t>Pre Nursery Core Kit Vol 2</t>
  </si>
  <si>
    <t>Literacy Volume 2 Pre Nursery</t>
  </si>
  <si>
    <t>Numeracy Volume 2 Pre Nursery</t>
  </si>
  <si>
    <t>Pre Nursery Core Kit Vol 4</t>
  </si>
  <si>
    <t>Literacy Volume 4 Pre Nursery</t>
  </si>
  <si>
    <t>Numeracy Volume 4 Pre Nursery</t>
  </si>
  <si>
    <t>Pre Nursery Core Kit Vol 3</t>
  </si>
  <si>
    <t>Literacy Volume 3 Pre Nursery</t>
  </si>
  <si>
    <t>Numeracy Volume 3 Pre Nursery</t>
  </si>
  <si>
    <t>Literacy Volume 1 K1 (23) (B)</t>
  </si>
  <si>
    <t>23K1V101B</t>
  </si>
  <si>
    <t>My A-Z Picture talk book K1 (23) (B)</t>
  </si>
  <si>
    <t>23K1V103B</t>
  </si>
  <si>
    <t>Numeracy Volume 1 K1 (23) (B)</t>
  </si>
  <si>
    <t>23K1V105B</t>
  </si>
  <si>
    <t>Rhymes Book K1 (23) (B)</t>
  </si>
  <si>
    <t>23K1V104B</t>
  </si>
  <si>
    <t>Literacy Volume 1 K2 (23) (B)</t>
  </si>
  <si>
    <t>23K2V101B</t>
  </si>
  <si>
    <t>Numeracy Volume 1 K2 (23) (B)</t>
  </si>
  <si>
    <t>23K2V105B</t>
  </si>
  <si>
    <t>Reading Module K2 (23) (B)</t>
  </si>
  <si>
    <t>23K2V103B</t>
  </si>
  <si>
    <t>Rhymes Book K2 (23) (B)</t>
  </si>
  <si>
    <t>23K2V104B</t>
  </si>
  <si>
    <t>Literacy Volume 1 Nursery (23) (B)</t>
  </si>
  <si>
    <t>23NUV101B</t>
  </si>
  <si>
    <t>My Picture Book Nursery (23) (B)</t>
  </si>
  <si>
    <t>23NUV103B</t>
  </si>
  <si>
    <t>Numeracy Volume 1 Nursery (23) (B)</t>
  </si>
  <si>
    <t>23NUV105B</t>
  </si>
  <si>
    <t>Rhymes Book Nursery (23) (B)</t>
  </si>
  <si>
    <t>23NUV104B</t>
  </si>
  <si>
    <t>Literacy Volume 1 Pre Nursery (23) (B)</t>
  </si>
  <si>
    <t>23PNV101B</t>
  </si>
  <si>
    <t>Numeracy Volume 1 Pre Nursery (23) (B)</t>
  </si>
  <si>
    <t>23PNV103B</t>
  </si>
  <si>
    <t>Rhymes Book Pre Nursery (23) (B)</t>
  </si>
  <si>
    <t>23PNV102B</t>
  </si>
  <si>
    <t>Literacy Volume 2 K1 (23) (B)</t>
  </si>
  <si>
    <t>23K1V201B</t>
  </si>
  <si>
    <t>Numeracy Volume 2 K1 (23) (B)</t>
  </si>
  <si>
    <t>23K1V202B</t>
  </si>
  <si>
    <t>Literacy Volume 2 K2 (23) (B)</t>
  </si>
  <si>
    <t>23K2V201B</t>
  </si>
  <si>
    <t>Numeracy Volume 2 K2 (23) (B)</t>
  </si>
  <si>
    <t>23K2V202B</t>
  </si>
  <si>
    <t>Literacy Volume 2 Nursery (23) (B)</t>
  </si>
  <si>
    <t>23NUV201B</t>
  </si>
  <si>
    <t>Numeracy Volume 2 Nursery (23) (B)</t>
  </si>
  <si>
    <t>23NUV202B</t>
  </si>
  <si>
    <t>Literacy Volume 2 Pre Nursery (23) (B)</t>
  </si>
  <si>
    <t>23PNV201B</t>
  </si>
  <si>
    <t>Numeracy Volume 2 Pre Nursery (23) (B)</t>
  </si>
  <si>
    <t>23PNV202B</t>
  </si>
  <si>
    <t>Literacy Volume 3 K1 (23) (B)</t>
  </si>
  <si>
    <t>23K1V301B</t>
  </si>
  <si>
    <t>Numeracy Volume 3 K1 (23) (B)</t>
  </si>
  <si>
    <t>23K1V303B</t>
  </si>
  <si>
    <t>Literacy Volume 3 K2 (23) (B)</t>
  </si>
  <si>
    <t>23K2V301B</t>
  </si>
  <si>
    <t>Numeracy Volume 3 K2 (23) (B)</t>
  </si>
  <si>
    <t>23K2V303B</t>
  </si>
  <si>
    <t>Literacy Volume 3 Nur (23) (B)</t>
  </si>
  <si>
    <t>23NUV301B</t>
  </si>
  <si>
    <t>Numeracy Volume 3 Nur (23) (B)</t>
  </si>
  <si>
    <t>23NUV303B</t>
  </si>
  <si>
    <t>Literacy Volume 3 Pre Nursery (23) (B)</t>
  </si>
  <si>
    <t>23PNV301B</t>
  </si>
  <si>
    <t>Numeracy Volume 3 Pre Nursery (23) (B)</t>
  </si>
  <si>
    <t>23PNV302B</t>
  </si>
  <si>
    <t>Literacy Volume 4 K1 (23) (B)</t>
  </si>
  <si>
    <t>23K1V401B</t>
  </si>
  <si>
    <t>Numeracy Volume 4 K1 (23) (B)</t>
  </si>
  <si>
    <t>23K1V402B</t>
  </si>
  <si>
    <t>Literacy Volume 4 K2 (23) (B)</t>
  </si>
  <si>
    <t>23K2V401B</t>
  </si>
  <si>
    <t>Numeracy Volume 4 K2 (23) (B)</t>
  </si>
  <si>
    <t>23K2V402B</t>
  </si>
  <si>
    <t>Literacy Volume 4 Nursery (23) (B)</t>
  </si>
  <si>
    <t>23NUV401B</t>
  </si>
  <si>
    <t>Numeracy Volume 4 Nursery (23) (B)</t>
  </si>
  <si>
    <t>23NUV402B</t>
  </si>
  <si>
    <t>Literacy Volume 4 Pre Nursery (23) (B)</t>
  </si>
  <si>
    <t>23PNV401B</t>
  </si>
  <si>
    <t>Numeracy Volume 4 Pre Nursery (23) (B)</t>
  </si>
  <si>
    <t>23PNV402B</t>
  </si>
  <si>
    <t>SUM of Total dispatch</t>
  </si>
  <si>
    <t>SUM of Requirement</t>
  </si>
  <si>
    <t>Total 23-24 + 24-25</t>
  </si>
  <si>
    <t>Total Stock</t>
  </si>
  <si>
    <t>Composite Item</t>
  </si>
  <si>
    <t>Total Dispatch</t>
  </si>
  <si>
    <t>Total Requirement</t>
  </si>
  <si>
    <t>Net Req</t>
  </si>
  <si>
    <t>Stock-Req</t>
  </si>
  <si>
    <t>SUM of Sunkudkate stock</t>
  </si>
  <si>
    <t>SUM of Makali stock</t>
  </si>
  <si>
    <t>SUM of Magadi stock</t>
  </si>
  <si>
    <t>AY23-24 + AY24-25</t>
  </si>
  <si>
    <t xml:space="preserve"> Sunkudkate stock</t>
  </si>
  <si>
    <t xml:space="preserve"> Makali stock</t>
  </si>
  <si>
    <t xml:space="preserve"> Magadi stock</t>
  </si>
  <si>
    <t xml:space="preserve"> Total dispatch</t>
  </si>
  <si>
    <t xml:space="preserve"> Requirement</t>
  </si>
  <si>
    <t>Elemental English Grammar and Vocabulary Level 1 G1 (23) (B)</t>
  </si>
  <si>
    <t>23G1V103B</t>
  </si>
  <si>
    <t>Elemental English Reading Comprehension Level 1 G1 (23) (B)</t>
  </si>
  <si>
    <t>23G1V102B</t>
  </si>
  <si>
    <t>Elemental English Writing Skills Level 1 G1 (23) (B)</t>
  </si>
  <si>
    <t>23G1V104B</t>
  </si>
  <si>
    <t>Independent Reading Book G1 (23) (B)</t>
  </si>
  <si>
    <t>23G1V105B</t>
  </si>
  <si>
    <t>Maths - Volume 1 G1 (23) (B)</t>
  </si>
  <si>
    <t>23G1V101B</t>
  </si>
  <si>
    <t>Elemental English Grammar and Vocabulary Level 5 G2 (23) (B)</t>
  </si>
  <si>
    <t>23G2V103B</t>
  </si>
  <si>
    <t>Elemental English Reading Comprehension Level 5 G2 (23) (B)</t>
  </si>
  <si>
    <t>23G2V102B</t>
  </si>
  <si>
    <t>Elemental English Writing Skills Level 5 G2 (23) (B)</t>
  </si>
  <si>
    <t>23G2V104B</t>
  </si>
  <si>
    <t>Independent Reading Book G2 (23) (B)</t>
  </si>
  <si>
    <t>23G2V105B</t>
  </si>
  <si>
    <t>Maths - Volume 1 G2 (23) (B)</t>
  </si>
  <si>
    <t>23G2V101B</t>
  </si>
  <si>
    <t>Comprehension Skills G3 (23) (B)</t>
  </si>
  <si>
    <t>23G3V105B</t>
  </si>
  <si>
    <t>Empirical English Reading Comprehension Level 9 G3 (23) (B)</t>
  </si>
  <si>
    <t>23G3V102B</t>
  </si>
  <si>
    <t>Empirical English Writing Skills Level 9 G3 (23) (B)</t>
  </si>
  <si>
    <t>23G3V104B</t>
  </si>
  <si>
    <t>Empirical English Grammar and Vocabulary Level 9 G3 (23) (B)</t>
  </si>
  <si>
    <t>23G3V103B</t>
  </si>
  <si>
    <t>IDP- Vol 1 G3 (23) (B)</t>
  </si>
  <si>
    <t>23G3V107B</t>
  </si>
  <si>
    <t>Maths - Volume 1 G3 (23) (B)</t>
  </si>
  <si>
    <t>23G3V101B</t>
  </si>
  <si>
    <t>Science - Volume 1 G3 (23) (B)</t>
  </si>
  <si>
    <t>23G3V106B</t>
  </si>
  <si>
    <t>Comprehension Skills G4 (23) (B)</t>
  </si>
  <si>
    <t>23G4V105B</t>
  </si>
  <si>
    <t>Empirical English Reading Comprehension Level 13 G4 (23) (B)</t>
  </si>
  <si>
    <t>23G4V102B</t>
  </si>
  <si>
    <t>Empirical English Writing Skills Level 13 G4 (23) (B)</t>
  </si>
  <si>
    <t>23G4V104B</t>
  </si>
  <si>
    <t>Empirical English Grammar and Vocabulary Level 13 G4 (23) (B)</t>
  </si>
  <si>
    <t>23G4V103B</t>
  </si>
  <si>
    <t>IDP- Vol 1 G4 (23) (B)</t>
  </si>
  <si>
    <t>23G4V107B</t>
  </si>
  <si>
    <t>Maths - Volume 1 G4 (23) (B)</t>
  </si>
  <si>
    <t>23G4V101B</t>
  </si>
  <si>
    <t>Science - Volume 1 G4 (23) (B)</t>
  </si>
  <si>
    <t>23G4V106B</t>
  </si>
  <si>
    <t>Comprehension Skills G5 (23) (B)</t>
  </si>
  <si>
    <t>23G5V105B</t>
  </si>
  <si>
    <t>Empirical English Grammar and Vocabulary Level 17 G5 (23) (B)</t>
  </si>
  <si>
    <t>23G5V103B</t>
  </si>
  <si>
    <t>Empirical English Reading Comprehension Level 17 G5 (23) (B)</t>
  </si>
  <si>
    <t>23G5V102B</t>
  </si>
  <si>
    <t>Empirical English Writing Skills Level 17 G5 (23) (B)</t>
  </si>
  <si>
    <t>23G5V104B</t>
  </si>
  <si>
    <t>IDP- Volume 1 G5 (23) (B)</t>
  </si>
  <si>
    <t>23G5V107B</t>
  </si>
  <si>
    <t>Maths - Volume 1 G5 (23) (B)</t>
  </si>
  <si>
    <t>23G5V101B</t>
  </si>
  <si>
    <t>Science - Volume 1 G5 (23) (B)</t>
  </si>
  <si>
    <t>23G5V106B</t>
  </si>
  <si>
    <t>Civics Volume 1 G6 (23) (B)</t>
  </si>
  <si>
    <t>23G6V112B</t>
  </si>
  <si>
    <t>Emphatic English Textbook Vol 1 G6 (23) (B)</t>
  </si>
  <si>
    <t>23G6V102B</t>
  </si>
  <si>
    <t>Geography Volume 1 G6 (23) (B)</t>
  </si>
  <si>
    <t>23G6V111B</t>
  </si>
  <si>
    <t>History Volume 1 G6 (23) (B)</t>
  </si>
  <si>
    <t>23G6V110B</t>
  </si>
  <si>
    <t>Maths - Volume 1 G6 (23) (B)</t>
  </si>
  <si>
    <t>23G6V101B</t>
  </si>
  <si>
    <t>Science - Volume 1 (4 booklets) G6 (23) (B)_Components of food</t>
  </si>
  <si>
    <t>23G6V108B</t>
  </si>
  <si>
    <t>Science - Volume 1 (4 booklets) G6 (23) (B)_Measurement &amp; Motion</t>
  </si>
  <si>
    <t>23G6V107B</t>
  </si>
  <si>
    <t>Science - Volume 1 (4 booklets) G6 (23) (B)_Separation of Substances</t>
  </si>
  <si>
    <t>23G6V106B</t>
  </si>
  <si>
    <t>Science - Volume 1 (4 booklets) G6 (23) (B)_Source of Food</t>
  </si>
  <si>
    <t>23G6V105B</t>
  </si>
  <si>
    <t>Supplementary Reader_Term I G6 (23) (B)</t>
  </si>
  <si>
    <t>23G6V103B</t>
  </si>
  <si>
    <t>Civics Volume 1 G7 (23) (B)</t>
  </si>
  <si>
    <t>23G7V113B</t>
  </si>
  <si>
    <t>Emphatic English Textbook Vol 1 G7 (23) (B)</t>
  </si>
  <si>
    <t>23G7V102B</t>
  </si>
  <si>
    <t>Geography Volume 1 G7 (23) (B)</t>
  </si>
  <si>
    <t>23G7V112B</t>
  </si>
  <si>
    <t>History Volume 1 G7 (23) (B)</t>
  </si>
  <si>
    <t>23G7V111B</t>
  </si>
  <si>
    <t>Maths - Volume 1 G7 (23) (B)</t>
  </si>
  <si>
    <t>23G7V101B</t>
  </si>
  <si>
    <t>Science - Volume 1 (5 booklets) G7 (23) (B)_Fibre to Fabric</t>
  </si>
  <si>
    <t>23G7V109B</t>
  </si>
  <si>
    <t>Science - Volume 1 (5 booklets) G7 (23) (B)_Heats &amp; its Effects</t>
  </si>
  <si>
    <t>23G7V108B</t>
  </si>
  <si>
    <t>Science - Volume 1 (5 booklets) G7 (23) (B)_Matters &amp; Its Physical &amp; Chemical Changes</t>
  </si>
  <si>
    <t>23G7V107B</t>
  </si>
  <si>
    <t>Science - Volume 1 (5 booklets) G7 (23) (B)_Nutrition in Animals</t>
  </si>
  <si>
    <t>23G7V106B</t>
  </si>
  <si>
    <t>Science - Volume 1 (5 booklets) G7 (23) (B)_Nutrition in Plants</t>
  </si>
  <si>
    <t>23G7V105B</t>
  </si>
  <si>
    <t>Supplementary Reader_Term I G7 (23) (B)</t>
  </si>
  <si>
    <t>23G7V103B</t>
  </si>
  <si>
    <t>Civics Volume 1 G8 (23) (B)</t>
  </si>
  <si>
    <t>23G8V112B</t>
  </si>
  <si>
    <t>Emphatic English Textbook Vol 1 G8 (23) (B)</t>
  </si>
  <si>
    <t>23G8V102B</t>
  </si>
  <si>
    <t>Geography Volume 1 G8 (23) (B)</t>
  </si>
  <si>
    <t>23G8V111B</t>
  </si>
  <si>
    <t>History Volume 1 G8 (23) (B)</t>
  </si>
  <si>
    <t>23G8V110B</t>
  </si>
  <si>
    <t>Maths - Volume 1 G8 (23) (B)</t>
  </si>
  <si>
    <t>23G8V101B</t>
  </si>
  <si>
    <t>Science - Volume 1 (4 booklets) G8 (23) (B)_Crop Production &amp; Management</t>
  </si>
  <si>
    <t>23G8V108B</t>
  </si>
  <si>
    <t>Science - Volume 1 (4 booklets) G8 (23) (B)_Force &amp; Pressure</t>
  </si>
  <si>
    <t>23G8V107B</t>
  </si>
  <si>
    <t>Science - Volume 1 (4 booklets) G8 (23) (B)_Metals &amp; Non Metals</t>
  </si>
  <si>
    <t>23G8V106B</t>
  </si>
  <si>
    <t>Science - Volume 1 (4 booklets) G8 (23) (B)_Micro Organisms</t>
  </si>
  <si>
    <t>23G8V105B</t>
  </si>
  <si>
    <t>Supplementary Reader_Term I G8 (23) (B)</t>
  </si>
  <si>
    <t>23G8V103B</t>
  </si>
  <si>
    <t>Elemental English Grammar and Vocabulary Level 2 G1 (23) (B)</t>
  </si>
  <si>
    <t>23G1V203B</t>
  </si>
  <si>
    <t>Elemental English Reading Comprehension Level 2 G1 (23) (B)</t>
  </si>
  <si>
    <t>23G1V202B</t>
  </si>
  <si>
    <t>Elemental English Writing Skills Level 2 G1 (23) (B)</t>
  </si>
  <si>
    <t>23G1V204B</t>
  </si>
  <si>
    <t>Maths _Volume 2 G1 (23) (B)</t>
  </si>
  <si>
    <t>23G1V201B</t>
  </si>
  <si>
    <t>Elemental English Grammar and Vocabulary Level 6 G2 (23) (B)</t>
  </si>
  <si>
    <t>23G2V203B</t>
  </si>
  <si>
    <t>Elemental English Reading Comprehension Level 6 G2 (23) (B)</t>
  </si>
  <si>
    <t>23G2V202B</t>
  </si>
  <si>
    <t>Elemental English Writing Skills Level 6 G2 (23) (B)</t>
  </si>
  <si>
    <t>23G2V204B</t>
  </si>
  <si>
    <t>Maths - Volume 2 G2 (23) (B)</t>
  </si>
  <si>
    <t>23G2V201B</t>
  </si>
  <si>
    <t>Empirical English Writing Skills Level 10 G3 (23) (B)</t>
  </si>
  <si>
    <t>23G3V204B</t>
  </si>
  <si>
    <t>Empirical English Grammar and Vocabulary Level 10 G3 (23) (B)</t>
  </si>
  <si>
    <t>23G3V203B</t>
  </si>
  <si>
    <t>Empirical English Reading Comprehension Level 10 G3 (23) (B)</t>
  </si>
  <si>
    <t>23G3V202B</t>
  </si>
  <si>
    <t>IDP- Vol 2 G3 (23) (B)</t>
  </si>
  <si>
    <t>23G3V206B</t>
  </si>
  <si>
    <t>Maths - Volume 2 G3 (23) (B)</t>
  </si>
  <si>
    <t>23G3V201B</t>
  </si>
  <si>
    <t>Science - Volume 2 G3 (23) (B)</t>
  </si>
  <si>
    <t>23G3V205B</t>
  </si>
  <si>
    <t>Empirical English Reading Comprehension Level 14 G4 (23) (B)</t>
  </si>
  <si>
    <t>23G4V202B</t>
  </si>
  <si>
    <t>Empirical English Writing Skills Level 14 G4 (23) (B)</t>
  </si>
  <si>
    <t>23G4V204B</t>
  </si>
  <si>
    <t>Empirical English Grammar and Vocabulary Level 14 G4 (23) (B)</t>
  </si>
  <si>
    <t>23G4V203B</t>
  </si>
  <si>
    <t>IDP- Vol 2 G4 (23) (B)</t>
  </si>
  <si>
    <t>23G4V206B</t>
  </si>
  <si>
    <t>Maths - Volume 2 G4 (23) (B)</t>
  </si>
  <si>
    <t>23G4V201B</t>
  </si>
  <si>
    <t>Science - Volume 2 G4 (23) (B)</t>
  </si>
  <si>
    <t>23G4V205B</t>
  </si>
  <si>
    <t>Empirical English Grammar and Vocabulary Level 18 G5 (23) (B)</t>
  </si>
  <si>
    <t>23G5V203B</t>
  </si>
  <si>
    <t>Empirical English Reading Comprehension Level 18 G5 (23) (B)</t>
  </si>
  <si>
    <t>23G5V202B</t>
  </si>
  <si>
    <t>Empirical English Writing Skills Level 18 G5 (23) (B)</t>
  </si>
  <si>
    <t>23G5V204B</t>
  </si>
  <si>
    <t>IDP- Volume 2 G5 (23) (B)</t>
  </si>
  <si>
    <t>23G5V206B</t>
  </si>
  <si>
    <t>Maths - Volume 2 G5 (23) (B)</t>
  </si>
  <si>
    <t>23G5V201B</t>
  </si>
  <si>
    <t>Science - Volume 2 G5 (23) (B)</t>
  </si>
  <si>
    <t>23G5V205B</t>
  </si>
  <si>
    <t>Civics Volume 2 G6 (23) (B)</t>
  </si>
  <si>
    <t>23G6V211B</t>
  </si>
  <si>
    <t>Emphatic English Textbook Vol 2 G6 (23) (B)</t>
  </si>
  <si>
    <t>23G6V202B</t>
  </si>
  <si>
    <t>Geography Volume 2 G6 (23) (B)</t>
  </si>
  <si>
    <t>23G6V210B</t>
  </si>
  <si>
    <t>History Volume 2 G6 (23) (B)</t>
  </si>
  <si>
    <t>23G6V209B</t>
  </si>
  <si>
    <t>Maths - Volume 2 G6 (23) (B)</t>
  </si>
  <si>
    <t>23G6V201B</t>
  </si>
  <si>
    <t>Science - Volume 2 (4 booklets) G6 (23) (B)_Fibre to Fabric</t>
  </si>
  <si>
    <t>23G6V207B</t>
  </si>
  <si>
    <t>Science - Volume 2 (4 booklets) G6 (23) (B)_Light, Shadow &amp; Reflection</t>
  </si>
  <si>
    <t>23G6V206B</t>
  </si>
  <si>
    <t>Science - Volume 2 (4 booklets) G6 (23) (B)_Plant Form And Function</t>
  </si>
  <si>
    <t>23G6V205B</t>
  </si>
  <si>
    <t>Science - Volume 2 (4 booklets) G6 (23) (B)_Sorting Materials</t>
  </si>
  <si>
    <t>23G6V204B</t>
  </si>
  <si>
    <t>Civics Volume 2 G7 (23) (B)</t>
  </si>
  <si>
    <t>23G7V211B</t>
  </si>
  <si>
    <t>Emphatic English Textbook Vol 2 G7 (23) (B)</t>
  </si>
  <si>
    <t>23G7V202B</t>
  </si>
  <si>
    <t>Geography Volume 2 G7 (23) (B)</t>
  </si>
  <si>
    <t>23G7V210B</t>
  </si>
  <si>
    <t>History Volume 2 G7 (23) (B)</t>
  </si>
  <si>
    <t>23G7V209B</t>
  </si>
  <si>
    <t>Maths - Volume 2 G7 (23) (B)</t>
  </si>
  <si>
    <t>23G7V201B</t>
  </si>
  <si>
    <t>Science - Volume 2 (4 booklets) G7 (23) (B)_Acids , Bases And Salts</t>
  </si>
  <si>
    <t>23G7V207B</t>
  </si>
  <si>
    <t>Science - Volume 2 (4 booklets) G7 (23) (B)_Forests Our Lifeline</t>
  </si>
  <si>
    <t>23G7V206B</t>
  </si>
  <si>
    <t>Science - Volume 2 (4 booklets) G7 (23) (B)_Motion and Time</t>
  </si>
  <si>
    <t>23G7V205B</t>
  </si>
  <si>
    <t>Science - Volume 2 (4 booklets) G7 (23) (B)_Respiration in Organisms</t>
  </si>
  <si>
    <t>23G7V204B</t>
  </si>
  <si>
    <t>Civics Volume 2 G8 (23) (B)</t>
  </si>
  <si>
    <t>23G8V212B</t>
  </si>
  <si>
    <t>Emphatic English Textbook Vol 2 G8 (23) (B)</t>
  </si>
  <si>
    <t>23G8V202B</t>
  </si>
  <si>
    <t>Geography Volume 2 G8 (23) (B)</t>
  </si>
  <si>
    <t>23G8V211B</t>
  </si>
  <si>
    <t>History Volume 2 G8 (23) (B)</t>
  </si>
  <si>
    <t>23G8V210B</t>
  </si>
  <si>
    <t>Maths - Volume 2 G8 (23) (B)</t>
  </si>
  <si>
    <t>23G8V201B</t>
  </si>
  <si>
    <t>Science - Volume 2 (5 booklets) G8 (23) (B)_Cell - Structure and Functions</t>
  </si>
  <si>
    <t>23G8V208B</t>
  </si>
  <si>
    <t>Science - Volume 2 (5 booklets) G8 (23) (B)_Chemical Effects Of Electric Current</t>
  </si>
  <si>
    <t>23G8V207B</t>
  </si>
  <si>
    <t>Science - Volume 2 (5 booklets) G8 (23) (B)_Coal and Petroleum</t>
  </si>
  <si>
    <t>23G8V206B</t>
  </si>
  <si>
    <t>Science - Volume 2 (5 booklets) G8 (23) (B)_Friction</t>
  </si>
  <si>
    <t>23G8V205B</t>
  </si>
  <si>
    <t>Science - Volume 2 (5 booklets) G8 (23) (B)_Synthetic Fibres and Plastics</t>
  </si>
  <si>
    <t>23G8V204B</t>
  </si>
  <si>
    <t>Elemental English Grammar and Vocabulary Level 3 G1 (23) (B)</t>
  </si>
  <si>
    <t>23G1V303B</t>
  </si>
  <si>
    <t>Elemental English Reading Comprehension Level 3 G1 (23) (B)</t>
  </si>
  <si>
    <t>23G1V302B</t>
  </si>
  <si>
    <t>Elemental English Writing Skills Level 3 G1 (23) (B)</t>
  </si>
  <si>
    <t>23G1V304B</t>
  </si>
  <si>
    <t>Maths _Volume 3 G1 (23) (B)</t>
  </si>
  <si>
    <t>23G1V301B</t>
  </si>
  <si>
    <t>Elemental English Grammar and Vocabulary Level 7 G2 (23) (B)</t>
  </si>
  <si>
    <t>23G2V303B</t>
  </si>
  <si>
    <t>Elemental English Reading Comprehension Level 7 G2 (23) (B)</t>
  </si>
  <si>
    <t>23G2V302B</t>
  </si>
  <si>
    <t>Elemental English Writing Skills Level 7 G2 (23) (B)</t>
  </si>
  <si>
    <t>23G2V304B</t>
  </si>
  <si>
    <t>Maths - Volume 3 G2 (23) (B)</t>
  </si>
  <si>
    <t>23G2V301B</t>
  </si>
  <si>
    <t>Empirical English Reading Comprehension Level 11 G3 (23) (B)</t>
  </si>
  <si>
    <t>23G3V302B</t>
  </si>
  <si>
    <t>Empirical English Writing Skills Level 11 G3 (23) (B)</t>
  </si>
  <si>
    <t>23G3V304B</t>
  </si>
  <si>
    <t>Empirical English Grammar and Vocabulary Level 11 G3 (23) (B)</t>
  </si>
  <si>
    <t>23G3V303B</t>
  </si>
  <si>
    <t>IDP- Vol 3 G3 (23) (B)</t>
  </si>
  <si>
    <t>23G3V306B</t>
  </si>
  <si>
    <t>Maths - Volume 3 G3 (23) (B)</t>
  </si>
  <si>
    <t>23G3V301B</t>
  </si>
  <si>
    <t>Science - Volume 3 G3 (23) (B)</t>
  </si>
  <si>
    <t>23G3V305B</t>
  </si>
  <si>
    <t>Empirical English Reading Comprehension Level 15 G4 (23) (B)</t>
  </si>
  <si>
    <t>23G4V302B</t>
  </si>
  <si>
    <t>Empirical English Writing Skills Level 15 G4 (23) (B)</t>
  </si>
  <si>
    <t>23G4V304B</t>
  </si>
  <si>
    <t>Empirical English Grammar and Vocabulary Level 15 G4 (23) (B)</t>
  </si>
  <si>
    <t>23G4V303B</t>
  </si>
  <si>
    <t>IDP- Vol 3 G4 (23) (B)</t>
  </si>
  <si>
    <t>23G4V306B</t>
  </si>
  <si>
    <t>Maths - Volume 3 G4 (23) (B)</t>
  </si>
  <si>
    <t>23G4V301B</t>
  </si>
  <si>
    <t>Science - Volume 3 G4 (23) (B)</t>
  </si>
  <si>
    <t>23G4V305B</t>
  </si>
  <si>
    <t>Empirical English Grammar and Vocabulary Level 19 G5 (23) (B)</t>
  </si>
  <si>
    <t>23G5V303B</t>
  </si>
  <si>
    <t>Empirical English Reading Comprehension Level 19 G5 (23) (B)</t>
  </si>
  <si>
    <t>23G5V302B</t>
  </si>
  <si>
    <t>Empirical English Writing Skills Level 19 G5 (23) (B)</t>
  </si>
  <si>
    <t>23G5V304B</t>
  </si>
  <si>
    <t>IDP- Volume 3 G5 (23) (B)</t>
  </si>
  <si>
    <t>23G5V306B</t>
  </si>
  <si>
    <t>Maths - Volume 3 G5 (23) (B)</t>
  </si>
  <si>
    <t>23G5V301B</t>
  </si>
  <si>
    <t>Science - Volume 3 G5 (23) (B)</t>
  </si>
  <si>
    <t>23G5V305B</t>
  </si>
  <si>
    <t>Civics Volume 3 G6 (23) (B)</t>
  </si>
  <si>
    <t>23G6V312B</t>
  </si>
  <si>
    <t>Emphatic English Textbook Vol 3 G6 (23) (B)</t>
  </si>
  <si>
    <t>23G6V302B</t>
  </si>
  <si>
    <t>Geography Volume 3 G6 (23) (B)</t>
  </si>
  <si>
    <t>23G6V311B</t>
  </si>
  <si>
    <t>History Volume 3 G6 (23) (B)</t>
  </si>
  <si>
    <t>23G6V310B</t>
  </si>
  <si>
    <t>Maths - Volume 3 G6 (23) (B)</t>
  </si>
  <si>
    <t>23G6V301B</t>
  </si>
  <si>
    <t>Science - Volume 3 (4 booklets)_Body Movements G6 (23) (B)</t>
  </si>
  <si>
    <t>23G6V305B</t>
  </si>
  <si>
    <t>Science - Volume 3 (4 booklets)_Changes Around Us G6 (23) (B)</t>
  </si>
  <si>
    <t>23G6V307B</t>
  </si>
  <si>
    <t>Science - Volume 3 (4 booklets)_Electricity &amp; Circuits G6 (23) (B)</t>
  </si>
  <si>
    <t>23G6V306B</t>
  </si>
  <si>
    <t>Science - Volume 3 (4 booklets)_Water G6 (23) (B)</t>
  </si>
  <si>
    <t>23G6V308B</t>
  </si>
  <si>
    <t>Supplementary Reader_Term II G6 (23) (B)</t>
  </si>
  <si>
    <t>23G6V303B</t>
  </si>
  <si>
    <t>Civics Volume 3 G7 (23) (B)</t>
  </si>
  <si>
    <t>23G7V313B</t>
  </si>
  <si>
    <t>Emphatic English Textbook Vol 3 G7 (23) (B)</t>
  </si>
  <si>
    <t>23G7V302B</t>
  </si>
  <si>
    <t>Geography Volume 3 G7 (23) (B)</t>
  </si>
  <si>
    <t>23G7V312B</t>
  </si>
  <si>
    <t>History Volume 3 G7 (23) (B)</t>
  </si>
  <si>
    <t>23G7V311B</t>
  </si>
  <si>
    <t>Maths - Volume 3 G7 (23) (B)</t>
  </si>
  <si>
    <t>23G7V301B</t>
  </si>
  <si>
    <t>Science - Volume 3 (5 booklets)_light Reflection G7 (23) (B)</t>
  </si>
  <si>
    <t>23G7V309B</t>
  </si>
  <si>
    <t>Science - Volume 3 (5 booklets)_scarcity of water G7 (23) (B)</t>
  </si>
  <si>
    <t>23G7V308B</t>
  </si>
  <si>
    <t>Science - Volume 3 (5 booklets)_Soil G7 (23) (B)</t>
  </si>
  <si>
    <t>23G7V307B</t>
  </si>
  <si>
    <t>Science - Volume 3 (5 booklets)_Transportation in Animals &amp; Plants G7 (23) (B)</t>
  </si>
  <si>
    <t>23G7V306B</t>
  </si>
  <si>
    <t>Science - Volume 3 (5 booklets)_Wind, Storms &amp; Cyclones G7 (23) (B)</t>
  </si>
  <si>
    <t>23G7V305B</t>
  </si>
  <si>
    <t>Supplementary Reader_Term II G7 (23) (B)</t>
  </si>
  <si>
    <t>23G7V303B</t>
  </si>
  <si>
    <t>Civics Volume 3 G8 (23) (B)</t>
  </si>
  <si>
    <t>23G8V313B</t>
  </si>
  <si>
    <t>Emphatic English Textbook Vol 3 G8 (23) (B)</t>
  </si>
  <si>
    <t>23G8V302B</t>
  </si>
  <si>
    <t>Geography Volume 3 G8 (23) (B)</t>
  </si>
  <si>
    <t>23G8V312B</t>
  </si>
  <si>
    <t>History Volume 3 G8 (23) (B)</t>
  </si>
  <si>
    <t>23G8V311B</t>
  </si>
  <si>
    <t>Maths - Volume 3 G8 (23) (B)</t>
  </si>
  <si>
    <t>23G8V301B</t>
  </si>
  <si>
    <t>Science - Volume 3 (5 booklets)_Air &amp; Water Pollution G8 (23) (B)</t>
  </si>
  <si>
    <t>23G8V309B</t>
  </si>
  <si>
    <t>Science - Volume 3 (5 booklets)_Combustion &amp; Flame G8 (23) (B)</t>
  </si>
  <si>
    <t>23G8V308B</t>
  </si>
  <si>
    <t>Science - Volume 3 (5 booklets)_Reproduction in Animals G8 (23) (B)</t>
  </si>
  <si>
    <t>23G8V307B</t>
  </si>
  <si>
    <t>Science - Volume 3 (5 booklets)_Some Natural Phenomena G8 (23) (B)</t>
  </si>
  <si>
    <t>23G8V306B</t>
  </si>
  <si>
    <t>Science - Volume 3 (5 booklets)_Sound G8 (23) (B)</t>
  </si>
  <si>
    <t>23G8V305B</t>
  </si>
  <si>
    <t>Supplementary Reader_Term II G8 (23) (B)</t>
  </si>
  <si>
    <t>23G8V303B</t>
  </si>
  <si>
    <t>Elemental English Grammar and Vocabulary Level 4 G1 (23) (B)</t>
  </si>
  <si>
    <t>23G1V403B</t>
  </si>
  <si>
    <t>Elemental English Reading Comprehension Level 4 G1 (23) (B)</t>
  </si>
  <si>
    <t>23G1V402B</t>
  </si>
  <si>
    <t>Elemental English Writing Skills Level 4 G1 (23) (B)</t>
  </si>
  <si>
    <t>23G1V404B</t>
  </si>
  <si>
    <t>Maths _Volume 4 G1 (23) (B)</t>
  </si>
  <si>
    <t>23G1V401B</t>
  </si>
  <si>
    <t>Elemental English Grammar and Vocabulary Level 8 G2 (23) (B)</t>
  </si>
  <si>
    <t>23G2V403B</t>
  </si>
  <si>
    <t>Elemental English Reading Comprehension Level 8 G2 (23) (B)</t>
  </si>
  <si>
    <t>23G2V402B</t>
  </si>
  <si>
    <t>Elemental English Writing Skills Level 8 G2 (23) (B)</t>
  </si>
  <si>
    <t>23G2V404B</t>
  </si>
  <si>
    <t>Maths - Volume 4 G2 (23) (B)</t>
  </si>
  <si>
    <t>23G2V401B</t>
  </si>
  <si>
    <t>Empirical English Reading Comprehension Level 12 G3 (23) (B)</t>
  </si>
  <si>
    <t>23G3V402B</t>
  </si>
  <si>
    <t>Empirical English Writing Skills Level 12 G3 (23) (B)</t>
  </si>
  <si>
    <t>23G3V404B</t>
  </si>
  <si>
    <t>Empirical English Grammar and Vocabulary Level 12 G3 (23) (B)</t>
  </si>
  <si>
    <t>23G3V403B</t>
  </si>
  <si>
    <t>IDP- Vol 4 G3 (23) (B)</t>
  </si>
  <si>
    <t>23G3V406B</t>
  </si>
  <si>
    <t>Maths - Volume 4 G3 (23) (B)</t>
  </si>
  <si>
    <t>23G3V401B</t>
  </si>
  <si>
    <t>Science - Volume 4 G3 (23) (B)</t>
  </si>
  <si>
    <t>23G3V405B</t>
  </si>
  <si>
    <t>Empirical English Reading Comprehension Level 16 G4 (23) (B)</t>
  </si>
  <si>
    <t>23G4V402B</t>
  </si>
  <si>
    <t>Empirical English Writing Skills Level 16 G4 (23) (B)</t>
  </si>
  <si>
    <t>23G4V404B</t>
  </si>
  <si>
    <t>Empirical English Grammar and Vocabulary Level 16 G4 (23) (B)</t>
  </si>
  <si>
    <t>23G4V403B</t>
  </si>
  <si>
    <t>IDP- Vol 4 G4 (23) (B)</t>
  </si>
  <si>
    <t>23G4V406B</t>
  </si>
  <si>
    <t>Maths - Volume 4 G4 (23) (B)</t>
  </si>
  <si>
    <t>23G4V401B</t>
  </si>
  <si>
    <t>Science - Volume 4 G4 (23) (B)</t>
  </si>
  <si>
    <t>23G4V405B</t>
  </si>
  <si>
    <t>Empirical English Grammar and Vocabulary Level 20 G5 (23) (B)</t>
  </si>
  <si>
    <t>23G5V403B</t>
  </si>
  <si>
    <t>Empirical English Reading Comprehension Level 20 G5 (23) (B)</t>
  </si>
  <si>
    <t>23G5V402B</t>
  </si>
  <si>
    <t>Empirical English Writing Skills Level 20 G5 (23) (B)</t>
  </si>
  <si>
    <t>23G5V404B</t>
  </si>
  <si>
    <t>IDP- Volume 4 G5 (23) (B)</t>
  </si>
  <si>
    <t>23G5V406B</t>
  </si>
  <si>
    <t>Maths - Volume 4 G5 (23) (B)</t>
  </si>
  <si>
    <t>23G5V401B</t>
  </si>
  <si>
    <t>Science - Volume 4 G5 (23) (B)</t>
  </si>
  <si>
    <t>23G5V405B</t>
  </si>
  <si>
    <t>Civics Volume 4 G6 (23) (B)</t>
  </si>
  <si>
    <t>23G6V411B</t>
  </si>
  <si>
    <t>Emphatic English Textbook Vol 4 G6 (23) (B)</t>
  </si>
  <si>
    <t>23G6V402B</t>
  </si>
  <si>
    <t>Geography Volume 4 G6 (23) (B)</t>
  </si>
  <si>
    <t>23G6V410B</t>
  </si>
  <si>
    <t>History Volume 4 G6 (23) (B)</t>
  </si>
  <si>
    <t>23G6V409B</t>
  </si>
  <si>
    <t>Maths - Volume 4 G6 (23) (B)</t>
  </si>
  <si>
    <t>23G6V401B</t>
  </si>
  <si>
    <t>Science - Volume 4 (4 booklets) G6 (23) (B)_Air Around us</t>
  </si>
  <si>
    <t>23G6V407B</t>
  </si>
  <si>
    <t>Science - Volume 4 (4 booklets) G6 (23) (B)_Fun with Magnets</t>
  </si>
  <si>
    <t>23G6V406B</t>
  </si>
  <si>
    <t>Science - Volume 4 (4 booklets) G6 (23) (B)_Garbage In Garbage Out</t>
  </si>
  <si>
    <t>23G6V405B</t>
  </si>
  <si>
    <t>Science - Volume 4 (4 booklets) G6 (23) (B)_Living Organism</t>
  </si>
  <si>
    <t>23G6V404B</t>
  </si>
  <si>
    <t>Civics Volume 4 G7 (23) (B)</t>
  </si>
  <si>
    <t>23G7V411B</t>
  </si>
  <si>
    <t>Emphatic English Textbook Vol 4 G7 (23) (B)</t>
  </si>
  <si>
    <t>23G7V402B</t>
  </si>
  <si>
    <t>Geography Volume 4 G7 (23) (B)</t>
  </si>
  <si>
    <t>23G7V410B</t>
  </si>
  <si>
    <t>History Volume 4 G7 (23) (B)</t>
  </si>
  <si>
    <t>23G7V409B</t>
  </si>
  <si>
    <t>Maths - Volume 4 G7 (23) (B)</t>
  </si>
  <si>
    <t>23G7V401B</t>
  </si>
  <si>
    <t>Science - Volume 4 (4 booklets) G7 (23) (B)_Electric Current &amp; Its Effects</t>
  </si>
  <si>
    <t>23G7V407B</t>
  </si>
  <si>
    <t>Science - Volume 4 (4 booklets) G7 (23) (B)_Reproduction in Plants</t>
  </si>
  <si>
    <t>23G7V406B</t>
  </si>
  <si>
    <t>Science - Volume 4 (4 booklets) G7 (23) (B)_Waste water Management</t>
  </si>
  <si>
    <t>23G7V405B</t>
  </si>
  <si>
    <t>Science - Volume 4 (4 booklets) G7 (23) (B)_Weather , Climate &amp; Adaptations In Animals</t>
  </si>
  <si>
    <t>23G7V404B</t>
  </si>
  <si>
    <t>Civics Volume 4 G8 (23) (B)</t>
  </si>
  <si>
    <t>23G8V411B</t>
  </si>
  <si>
    <t>Emphatic English Textbook Vol 4 G8 (23) (B)</t>
  </si>
  <si>
    <t>23G8V402B</t>
  </si>
  <si>
    <t>Geography Volume 4 G8 (23) (B)</t>
  </si>
  <si>
    <t>23G8V410B</t>
  </si>
  <si>
    <t>History Volume 4 G8 (23) (B)</t>
  </si>
  <si>
    <t>23G8V409B</t>
  </si>
  <si>
    <t>Maths - Volume 4 G8 (23) (B)</t>
  </si>
  <si>
    <t>23G8V401B</t>
  </si>
  <si>
    <t>Science - Volume 4 (4 booklets) G8 (23) (B)_Conservation of Plants &amp; Animals</t>
  </si>
  <si>
    <t>23G8V407B</t>
  </si>
  <si>
    <t>Science - Volume 4 (4 booklets) G8 (23) (B)_Light : Reflection &amp; Refraction</t>
  </si>
  <si>
    <t>23G8V406B</t>
  </si>
  <si>
    <t>Science - Volume 4 (4 booklets) G8 (23) (B)_Reaching Adolescene</t>
  </si>
  <si>
    <t>23G8V405B</t>
  </si>
  <si>
    <t>Science - Volume 4 (4 booklets) G8 (23) (B)_Star &amp; the Solar System</t>
  </si>
  <si>
    <t>23G8V404B</t>
  </si>
  <si>
    <t>Quantity</t>
  </si>
  <si>
    <t>22B2B17</t>
  </si>
  <si>
    <t>SC00010</t>
  </si>
  <si>
    <t>22G1052</t>
  </si>
  <si>
    <t>22G2051</t>
  </si>
  <si>
    <t>22G3052</t>
  </si>
  <si>
    <t>22G4052</t>
  </si>
  <si>
    <t>22K1034</t>
  </si>
  <si>
    <t>22K2055</t>
  </si>
  <si>
    <t>23K1DBCK</t>
  </si>
  <si>
    <t>23K2DBCK</t>
  </si>
  <si>
    <t>22G1DBCK</t>
  </si>
  <si>
    <t>22G2DBCK</t>
  </si>
  <si>
    <t>22G1049</t>
  </si>
  <si>
    <t>22G1057</t>
  </si>
  <si>
    <t>22G1029</t>
  </si>
  <si>
    <t>FGS001O</t>
  </si>
  <si>
    <t>FGS056B</t>
  </si>
  <si>
    <t>RMWH0041</t>
  </si>
  <si>
    <t>RMWH0042</t>
  </si>
  <si>
    <t>RMWH0538</t>
  </si>
  <si>
    <t>FGS058B</t>
  </si>
  <si>
    <t>FGS059B</t>
  </si>
  <si>
    <t>FGS060B</t>
  </si>
  <si>
    <t>FGS061B</t>
  </si>
  <si>
    <t>FGS063B</t>
  </si>
  <si>
    <t>FGS065B</t>
  </si>
  <si>
    <t>FGS066B</t>
  </si>
  <si>
    <t>FGS067B</t>
  </si>
  <si>
    <t>FGS068B</t>
  </si>
  <si>
    <t>FGS069B</t>
  </si>
  <si>
    <t>22NU017</t>
  </si>
  <si>
    <t>22K1031</t>
  </si>
  <si>
    <t>22K2052</t>
  </si>
  <si>
    <t>22G2021</t>
  </si>
  <si>
    <t>FGS043O</t>
  </si>
  <si>
    <t>FGS044O</t>
  </si>
  <si>
    <t>FGS045O</t>
  </si>
  <si>
    <t>FGS008O</t>
  </si>
  <si>
    <t>FGS006O</t>
  </si>
  <si>
    <t>FGS007O</t>
  </si>
  <si>
    <t>FGS002O</t>
  </si>
  <si>
    <t>RMWH0103</t>
  </si>
  <si>
    <t>RMWH0106</t>
  </si>
  <si>
    <t>RMWH0529</t>
  </si>
  <si>
    <t>RMWH1425</t>
  </si>
  <si>
    <t>FGS064B</t>
  </si>
  <si>
    <t>22G2022</t>
  </si>
  <si>
    <t>22G2033</t>
  </si>
  <si>
    <t>22G6039</t>
  </si>
  <si>
    <t>23G6V117</t>
  </si>
  <si>
    <t>22G2058</t>
  </si>
  <si>
    <t>23G2V122</t>
  </si>
  <si>
    <t>23G2V123</t>
  </si>
  <si>
    <t>22G2059</t>
  </si>
  <si>
    <t>23G2V216</t>
  </si>
  <si>
    <t>23G2V217</t>
  </si>
  <si>
    <t>22G2060</t>
  </si>
  <si>
    <t>22G2062</t>
  </si>
  <si>
    <t>23G2V318</t>
  </si>
  <si>
    <t>22G2079</t>
  </si>
  <si>
    <t>22G2063</t>
  </si>
  <si>
    <t>22G2065</t>
  </si>
  <si>
    <t>23G2V415</t>
  </si>
  <si>
    <t>23G2V416</t>
  </si>
  <si>
    <t>G60041</t>
  </si>
  <si>
    <t>22G6044</t>
  </si>
  <si>
    <t>G60042</t>
  </si>
  <si>
    <t>22B2B18</t>
  </si>
  <si>
    <t>22NU020</t>
  </si>
  <si>
    <t>23SLV401</t>
  </si>
  <si>
    <t>FGS047B</t>
  </si>
  <si>
    <t>22K1035</t>
  </si>
  <si>
    <t>22K2056</t>
  </si>
  <si>
    <t>G50052</t>
  </si>
  <si>
    <t>22G5048</t>
  </si>
  <si>
    <t>G70033</t>
  </si>
  <si>
    <t>22G7044</t>
  </si>
  <si>
    <t>22G1033</t>
  </si>
  <si>
    <t>22G3032</t>
  </si>
  <si>
    <t>22G4032</t>
  </si>
  <si>
    <t>22G5028</t>
  </si>
  <si>
    <t>22G3033</t>
  </si>
  <si>
    <t>22G4033</t>
  </si>
  <si>
    <t>22G5029</t>
  </si>
  <si>
    <t>22NU018</t>
  </si>
  <si>
    <t>22K1032</t>
  </si>
  <si>
    <t>22K2053</t>
  </si>
  <si>
    <t>22NU019</t>
  </si>
  <si>
    <t>22K1033</t>
  </si>
  <si>
    <t>22K2054</t>
  </si>
  <si>
    <t>22G1030</t>
  </si>
  <si>
    <t>22G3034</t>
  </si>
  <si>
    <t>22G4034</t>
  </si>
  <si>
    <t>22G5030</t>
  </si>
  <si>
    <t>23B2BNB02</t>
  </si>
  <si>
    <t>23B2BNB03</t>
  </si>
  <si>
    <t>22PN010</t>
  </si>
  <si>
    <t>22PN011</t>
  </si>
  <si>
    <t>22PN012</t>
  </si>
  <si>
    <t>22PN013</t>
  </si>
  <si>
    <t>FGS003O</t>
  </si>
  <si>
    <t>RMWH0231</t>
  </si>
  <si>
    <t>RMWH0136</t>
  </si>
  <si>
    <t>RMWH0145</t>
  </si>
  <si>
    <t>RMWH1952</t>
  </si>
  <si>
    <t>RMWH0432</t>
  </si>
  <si>
    <t>RMWH1928</t>
  </si>
  <si>
    <t>RMWH1172</t>
  </si>
  <si>
    <t>RMWH2522</t>
  </si>
  <si>
    <t>RMWH1802</t>
  </si>
  <si>
    <t>RMWH1798</t>
  </si>
  <si>
    <t>RMWH0131</t>
  </si>
  <si>
    <t>RMWH3267</t>
  </si>
  <si>
    <t>RMWH0138</t>
  </si>
  <si>
    <t>RMWH1772</t>
  </si>
  <si>
    <t>RMWH1171</t>
  </si>
  <si>
    <t>23SLV301</t>
  </si>
  <si>
    <t>23SLV402</t>
  </si>
  <si>
    <t>RMWH1766</t>
  </si>
  <si>
    <t>RMWH1815</t>
  </si>
  <si>
    <t>RMWH0133</t>
  </si>
  <si>
    <t>RMWH3005</t>
  </si>
  <si>
    <t>RMWH1421</t>
  </si>
  <si>
    <t>RMWH1183</t>
  </si>
  <si>
    <t>RMWH1180</t>
  </si>
  <si>
    <t>RMWH1184</t>
  </si>
  <si>
    <t>RMWH1178</t>
  </si>
  <si>
    <t>RMWH0142</t>
  </si>
  <si>
    <t>RMWH0230</t>
  </si>
  <si>
    <t>RMWH1095</t>
  </si>
  <si>
    <t>RMWH1094</t>
  </si>
  <si>
    <t>RMWH1804</t>
  </si>
  <si>
    <t>RMWH1177</t>
  </si>
  <si>
    <t>RMWH0935</t>
  </si>
  <si>
    <t>RMWH1173</t>
  </si>
  <si>
    <t>RMWH2589</t>
  </si>
  <si>
    <t>RMWH0209</t>
  </si>
  <si>
    <t>RMWH1962</t>
  </si>
  <si>
    <t>RMWH1759</t>
  </si>
  <si>
    <t>RMWH0289</t>
  </si>
  <si>
    <t>23SLV302</t>
  </si>
  <si>
    <t>RMWH2984</t>
  </si>
  <si>
    <t>23SLV101</t>
  </si>
  <si>
    <t>23SLV201</t>
  </si>
  <si>
    <t>Subject</t>
  </si>
  <si>
    <t>English</t>
  </si>
  <si>
    <t>EVS</t>
  </si>
  <si>
    <t>Maths</t>
  </si>
  <si>
    <t>Science</t>
  </si>
  <si>
    <t>Literacy</t>
  </si>
  <si>
    <t>Numeracy</t>
  </si>
  <si>
    <t>Item Name</t>
  </si>
  <si>
    <t>AY</t>
  </si>
  <si>
    <t>Learners Kit_G1 B2B V.24-25</t>
  </si>
  <si>
    <t>FGS062B</t>
  </si>
  <si>
    <t>Learners</t>
  </si>
  <si>
    <t>Learners Kit_G2 B2B V.24-25</t>
  </si>
  <si>
    <t>Learners Kit_G3 B2B V.24-25</t>
  </si>
  <si>
    <t>Learners Kit_G4 B2B V.24-25</t>
  </si>
  <si>
    <t>Learners Kit_G5 B2B V.24-25</t>
  </si>
  <si>
    <t>Learners Kit_G6 B2B V.24-25</t>
  </si>
  <si>
    <t>Learners Kit_G7 B2B V.24-25</t>
  </si>
  <si>
    <t>Learners Kit_G8 B2B V.24-25</t>
  </si>
  <si>
    <t>Learners Kit_K1 B2B V.24-25</t>
  </si>
  <si>
    <t>Learners Kit_K2 B2B V.24-25</t>
  </si>
  <si>
    <t>Learners Kit_Nursery B2B V.24-25</t>
  </si>
  <si>
    <t>Learners Kit_Pre nursery B2B V.24-25</t>
  </si>
  <si>
    <t>Literacy Grade K1 B2B V.23-24</t>
  </si>
  <si>
    <t>Literacy Grade K2 B2B V.23-24</t>
  </si>
  <si>
    <t>Literacy Grade Nursery B2B V.23-24</t>
  </si>
  <si>
    <t>Literacy Grade Pre Nursery B2B V.23-24</t>
  </si>
  <si>
    <t>Maths Grade 1 B2B V.23-24</t>
  </si>
  <si>
    <t>Maths Grade 2 B2B V.23-24</t>
  </si>
  <si>
    <t>Maths Grade 3 B2B V.23-24</t>
  </si>
  <si>
    <t>Maths Grade 4 B2B V.23-24</t>
  </si>
  <si>
    <t>Maths Grade 5 B2B V.23-24</t>
  </si>
  <si>
    <t>Maths Grade 6 B2B V.23-24</t>
  </si>
  <si>
    <t>Maths Grade 7 B2B V.23-24</t>
  </si>
  <si>
    <t>Maths Grade 8 B2B V.23-24</t>
  </si>
  <si>
    <t>Maths Grade 9 B2B V.23-24</t>
  </si>
  <si>
    <t>Maths Grade K1 B2B V.23-24</t>
  </si>
  <si>
    <t>Maths Grade K2 B2B V.23-24</t>
  </si>
  <si>
    <t>Maths Grade Nursery B2B V.23-24</t>
  </si>
  <si>
    <t>Maths Grade Pre Nursery B2B V.23-24</t>
  </si>
  <si>
    <t>Robotics Grade 1 B2B V.23-24</t>
  </si>
  <si>
    <t>Robotics</t>
  </si>
  <si>
    <t>Robotics Grade 10 B2B V.23-24</t>
  </si>
  <si>
    <t>Robotics Grade 2 B2B V.23-24</t>
  </si>
  <si>
    <t>Robotics Grade 3 B2B V.23-24</t>
  </si>
  <si>
    <t>Robotics Grade 4 B2B V.23-24</t>
  </si>
  <si>
    <t>Robotics Grade 5 B2B V.23-24</t>
  </si>
  <si>
    <t>Robotics Grade 6 B2B V.23-24</t>
  </si>
  <si>
    <t>Robotics Grade 7 B2B V.23-24</t>
  </si>
  <si>
    <t>Robotics Grade 8 B2B V.23-24</t>
  </si>
  <si>
    <t>Robotics Grade 9 B2B V.23-24</t>
  </si>
  <si>
    <t>Sample ST Kit Set of 2 B2B V.23-24</t>
  </si>
  <si>
    <t>Science Grade 3 B2B V.24-25.</t>
  </si>
  <si>
    <t>Science Grade 4 B2B V.24-25.</t>
  </si>
  <si>
    <t>Science Grade 5 B2B V.24-25.</t>
  </si>
  <si>
    <t>Science Grade 6 B2B V.24-25.</t>
  </si>
  <si>
    <t>Science Grade 7 B2B V.24-25.</t>
  </si>
  <si>
    <t>Science Grade 8 B2B V.24-25.</t>
  </si>
  <si>
    <t>ST Kit B2B V.23-24</t>
  </si>
  <si>
    <t>ST</t>
  </si>
  <si>
    <t>Science Grade 3 B2B V.23-24</t>
  </si>
  <si>
    <t>Science Grade 4 B2B V.23-24</t>
  </si>
  <si>
    <t>Science Grade 5 B2B V.23-24</t>
  </si>
  <si>
    <t>Science Grade 6 B2B V.23-24</t>
  </si>
  <si>
    <t>Science Grade 7 B2B V.23-24</t>
  </si>
  <si>
    <t>Science Grade 8 B2B V.23-24</t>
  </si>
  <si>
    <t>Art Grade 1 Orchids V.23-24</t>
  </si>
  <si>
    <t>Art Grade 2 Orchids V.23-24.</t>
  </si>
  <si>
    <t>Art Grade 3 Orchids V.23-24.</t>
  </si>
  <si>
    <t>Art Grade 4 B2B V.23-24</t>
  </si>
  <si>
    <t>Art Grade 5 B2B V.23-24</t>
  </si>
  <si>
    <t>Art Grade Nursery Orchids V.23-24</t>
  </si>
  <si>
    <t>Art Grade Pre Nursery B2B V.23-24</t>
  </si>
  <si>
    <t>Art Kit Grade K1 Orchids V.23-24</t>
  </si>
  <si>
    <t>Art Kit Grade K2 Orchids V.23-24</t>
  </si>
  <si>
    <t>EVS Grade K1 Orchids V.23-24</t>
  </si>
  <si>
    <t>EVS Grade K2 Orchids V.23-24</t>
  </si>
  <si>
    <t>EVS Grade Nursery Orchids V.23-24</t>
  </si>
  <si>
    <t>Manual - Art and Craft _Book 1 G1 (22)</t>
  </si>
  <si>
    <t>Art</t>
  </si>
  <si>
    <t>Manual - Art and Craft _Book 1 G2 (22)</t>
  </si>
  <si>
    <t>Manual - Art and Craft _Book 1 G3 (22)</t>
  </si>
  <si>
    <t>Manual - Art and Craft _Book 1 G4 (22)</t>
  </si>
  <si>
    <t>Manual - Art and Craft _Book 1 G5 (22)</t>
  </si>
  <si>
    <t>Manual - Art and Craft for K1 Volume -1 (22)</t>
  </si>
  <si>
    <t>Art and Craft for K2 Volume -1 (22)</t>
  </si>
  <si>
    <t>Manual - Art and Craft for Nursery Volume -1 (22)</t>
  </si>
  <si>
    <t>Manual - Art and Craft for Pre Nursery Volume -1 (22)</t>
  </si>
  <si>
    <t>EVS Text Book K1</t>
  </si>
  <si>
    <t>24EVSK101</t>
  </si>
  <si>
    <t>EVS Text Book K2</t>
  </si>
  <si>
    <t>24EVSK201</t>
  </si>
  <si>
    <t>EVS Text Book Nursery</t>
  </si>
  <si>
    <t>24EVSNUR01</t>
  </si>
  <si>
    <t>Art and Craft for Grade 1_ Book 2 G1 (22)</t>
  </si>
  <si>
    <t>Art and Craft for Grade 2_ Book 2 G2 (22)</t>
  </si>
  <si>
    <t>Art and Craft for Grade 3 (Book 2) G3 (22)</t>
  </si>
  <si>
    <t>Art and Craft for Grade 4 (Book 2) G4 (22)</t>
  </si>
  <si>
    <t>Art and Craft for Grade 5 (Book 2) G5 (22)</t>
  </si>
  <si>
    <t>Art and Craft for K1 Volume -2 (22)</t>
  </si>
  <si>
    <t>Art and Craft for K2 Volume -2 (22)</t>
  </si>
  <si>
    <t>Art and Craft for Nursery Volume -2 (22)</t>
  </si>
  <si>
    <t>Art and Craft for Pre Nursery Volume -2 (22)</t>
  </si>
  <si>
    <t>Art and Craft for K1 Volume -3 (22)</t>
  </si>
  <si>
    <t>Art and Craft for K2 Volume -3 (22)</t>
  </si>
  <si>
    <t>Art and Craft for Nursery Volume -3 (22)</t>
  </si>
  <si>
    <t>Art and Craft for Pre Nursery Volume -3 (22)</t>
  </si>
  <si>
    <t>Art and Craft Volume -4 K1 (22)</t>
  </si>
  <si>
    <t>Art and Craft Volume -4 K2 (22)</t>
  </si>
  <si>
    <t>Art and Craft Volume -4 Nursery (22)</t>
  </si>
  <si>
    <t>Art and Craft Volume -4 Pre Nursery (22)</t>
  </si>
  <si>
    <t>Computer</t>
  </si>
  <si>
    <t>Robotics and Aeromodelling 1 G10 (23) (O)</t>
  </si>
  <si>
    <t>23G10V305</t>
  </si>
  <si>
    <t>Young Athlete- Grade I G1 (22)</t>
  </si>
  <si>
    <t>Young Athlete- Grade II G2 (22)</t>
  </si>
  <si>
    <t>Young Athlete- Grade III G3 (22)</t>
  </si>
  <si>
    <t>Young Athlete- Grade IV G4 (22)</t>
  </si>
  <si>
    <t>Young Athlete- Grade V G5 (22)</t>
  </si>
  <si>
    <t>Young Athlete- Grade VI G6 (22)</t>
  </si>
  <si>
    <t>Young Athlete- Grade VII G7 (22)</t>
  </si>
  <si>
    <t>22G7039</t>
  </si>
  <si>
    <t>Young Athlete- Grade VIII G8 (22)</t>
  </si>
  <si>
    <t>22G8039</t>
  </si>
  <si>
    <t>Young Athlete- K1 (22)</t>
  </si>
  <si>
    <t>22K1036</t>
  </si>
  <si>
    <t>Young Athlete- K2 (22)</t>
  </si>
  <si>
    <t>22K2057</t>
  </si>
  <si>
    <t>Young Athlete- Nursery (22)</t>
  </si>
  <si>
    <t>22NU021</t>
  </si>
  <si>
    <t>Aksharvel Volume 1 G3 (22) MIT</t>
  </si>
  <si>
    <t>22B2B03</t>
  </si>
  <si>
    <t>22B2B01</t>
  </si>
  <si>
    <t>Aksharvel Volume 2 G3 (22) MIT</t>
  </si>
  <si>
    <t>22B2B07</t>
  </si>
  <si>
    <t>22B2B02</t>
  </si>
  <si>
    <t>Aksharvel Volume 2 G4 (22) MIT</t>
  </si>
  <si>
    <t>22B2B08</t>
  </si>
  <si>
    <t>Aksharvel Volume 2 G5 (22) MIT</t>
  </si>
  <si>
    <t>22B2B09</t>
  </si>
  <si>
    <t>22B2B04</t>
  </si>
  <si>
    <t>Aksharvel Volume 3 G3 (22) MIT</t>
  </si>
  <si>
    <t>22B2B13</t>
  </si>
  <si>
    <t>22B2B05</t>
  </si>
  <si>
    <t>Aksharvel Volume 3 G4 (22) MIT</t>
  </si>
  <si>
    <t>22B2B14</t>
  </si>
  <si>
    <t>22B2B06</t>
  </si>
  <si>
    <t>Aksharvel Volume 3 G5 (22) MIT</t>
  </si>
  <si>
    <t>22B2B15</t>
  </si>
  <si>
    <t>Aksharvel Volume 4 G3 (22) MIT</t>
  </si>
  <si>
    <t>Aksharvel Volume 4 G4 (22) MIT</t>
  </si>
  <si>
    <t>Aksharvel Volume 4 G5 (22) MIT</t>
  </si>
  <si>
    <t>22B2B19</t>
  </si>
  <si>
    <t>22B2B10</t>
  </si>
  <si>
    <t>Aksharvel_6_Vol 2 G6 (22) MIT</t>
  </si>
  <si>
    <t>22B2B11</t>
  </si>
  <si>
    <t>Aksharvel_6_Vol 3 G6 (22) MIT</t>
  </si>
  <si>
    <t>22B2B16</t>
  </si>
  <si>
    <t>22B2B12</t>
  </si>
  <si>
    <t>Aksharvel_6_Vol 4 G6 (22) MIT</t>
  </si>
  <si>
    <t>22B2B20</t>
  </si>
  <si>
    <t>Aksharvel_7_Vol 1 G7 (23)</t>
  </si>
  <si>
    <t>23G7V129</t>
  </si>
  <si>
    <t>Aksharvel_7_Vol 2 G7 (23)</t>
  </si>
  <si>
    <t>23G7V218</t>
  </si>
  <si>
    <t>Aksharvel_7_Vol 3 G7 (23)</t>
  </si>
  <si>
    <t>23G7V321</t>
  </si>
  <si>
    <t>Aksharvel_7_Vol 4 G7 (23)</t>
  </si>
  <si>
    <t>23G7V416</t>
  </si>
  <si>
    <t>Aksharvel_8_Vol 1 G8 (23)</t>
  </si>
  <si>
    <t>23G8V132</t>
  </si>
  <si>
    <t>Aksharvel_8_Vol 2 G8 (23)</t>
  </si>
  <si>
    <t>23G8V220</t>
  </si>
  <si>
    <t>Aksharvel_8_Vol 3 G8 (23)</t>
  </si>
  <si>
    <t>23G8V321</t>
  </si>
  <si>
    <t>Aksharvel_8_Vol 4 G8 (23)</t>
  </si>
  <si>
    <t>23G8V417</t>
  </si>
  <si>
    <t>Aksharvel_Term 1 G1 (22) MIT</t>
  </si>
  <si>
    <t>Aksharvel_Term 1 G2 (22) MIT</t>
  </si>
  <si>
    <t>Aksharvel_Term 1 G4 (22) MIT</t>
  </si>
  <si>
    <t>Aksharvel_Term 1 G5 (22) MIT</t>
  </si>
  <si>
    <t>22G1050</t>
  </si>
  <si>
    <t>Aksharvel_Term 1 G6 (22) MIT</t>
  </si>
  <si>
    <t>22G1051</t>
  </si>
  <si>
    <t>Aksharvel_Term 2 G1 (22) MIT</t>
  </si>
  <si>
    <t>Aksharvel_Term 2 G2 (22) MIT</t>
  </si>
  <si>
    <t>Arduino Uno R3 Compatible Clone</t>
  </si>
  <si>
    <t>Arduino Usb Cable 1Mtr</t>
  </si>
  <si>
    <t>22G2048</t>
  </si>
  <si>
    <t>22G2049</t>
  </si>
  <si>
    <t>22G2050</t>
  </si>
  <si>
    <t>22G2056</t>
  </si>
  <si>
    <t>22G3049</t>
  </si>
  <si>
    <t>22G3050</t>
  </si>
  <si>
    <t>22G3051</t>
  </si>
  <si>
    <t>22G3053</t>
  </si>
  <si>
    <t>Chalaak Khargosh Vol 1_Kannada G1 (23)</t>
  </si>
  <si>
    <t>23G1V120</t>
  </si>
  <si>
    <t>ChuChu Vol 1_Kannada G1 (23)</t>
  </si>
  <si>
    <t>23G1V121</t>
  </si>
  <si>
    <t>Communiquer en francais 5 - Volume 1 G5 (22)</t>
  </si>
  <si>
    <t>22G5061</t>
  </si>
  <si>
    <t>Communiquer en francais 5 - Volume 2 G5 (22)</t>
  </si>
  <si>
    <t>22G5062</t>
  </si>
  <si>
    <t>Communiquer en francais 5 - Volume 3 G5 (22)</t>
  </si>
  <si>
    <t>22G5063</t>
  </si>
  <si>
    <t>Communiquer en francais 5 - Volume 4 G5 (22)</t>
  </si>
  <si>
    <t>22G5064</t>
  </si>
  <si>
    <t>22G4049</t>
  </si>
  <si>
    <t>Communiquer en francais 6 volume 1 G6 (22)</t>
  </si>
  <si>
    <t>22G6059</t>
  </si>
  <si>
    <t>22G4050</t>
  </si>
  <si>
    <t>Communiquer en francais 6 volume 2 G6 (22)</t>
  </si>
  <si>
    <t>22G6060</t>
  </si>
  <si>
    <t>22G4051</t>
  </si>
  <si>
    <t>Communiquer en francais 6 volume 3 G6 (22)</t>
  </si>
  <si>
    <t>22G6061</t>
  </si>
  <si>
    <t>Communiquer en francais 6 volume 4 G6 (22)</t>
  </si>
  <si>
    <t>22G6062</t>
  </si>
  <si>
    <t>Communiquer en francais 7 volume 1 G7 (22)</t>
  </si>
  <si>
    <t>22G7058</t>
  </si>
  <si>
    <t>22G5045</t>
  </si>
  <si>
    <t>Communiquer en francais 7 volume 2 G7 (22)</t>
  </si>
  <si>
    <t>22G7059</t>
  </si>
  <si>
    <t>22G5046</t>
  </si>
  <si>
    <t>Communiquer en francais 7 volume 3 G7 (22)</t>
  </si>
  <si>
    <t>22G7060</t>
  </si>
  <si>
    <t>Communiquer en francais 7 volume 4 G7 (22)</t>
  </si>
  <si>
    <t>22G7061</t>
  </si>
  <si>
    <t>22G6042</t>
  </si>
  <si>
    <t>Communiquer en francais 8 volume 1 G8 (22)</t>
  </si>
  <si>
    <t>22G8057</t>
  </si>
  <si>
    <t>22G6043</t>
  </si>
  <si>
    <t>Communiquer en francais 8 volume 2 G8 (22)</t>
  </si>
  <si>
    <t>22G8059</t>
  </si>
  <si>
    <t>Communiquer en francais 8 volume 3 G8 (22)</t>
  </si>
  <si>
    <t>22G8058</t>
  </si>
  <si>
    <t>22G7042</t>
  </si>
  <si>
    <t>Communiquer en francais 8 volume 4 G8 (22)</t>
  </si>
  <si>
    <t>22G8060</t>
  </si>
  <si>
    <t>22G7043</t>
  </si>
  <si>
    <t>Ek sabak Vol 3_Kannada G1 (22)</t>
  </si>
  <si>
    <t>22G1077</t>
  </si>
  <si>
    <t>Esp 32 Dev Board Without RMC Pin</t>
  </si>
  <si>
    <t>Francais elementaire Volume 1 Chapter 1 G3 (22)</t>
  </si>
  <si>
    <t>22G3005</t>
  </si>
  <si>
    <t>Francais elementaire Volume 1 Chapter 1 G4 (22)</t>
  </si>
  <si>
    <t>22G4005</t>
  </si>
  <si>
    <t>Francais elementaire Volume 1 Chapter 2 G3 (22)</t>
  </si>
  <si>
    <t>22G3005 A</t>
  </si>
  <si>
    <t>Francais elementaire Volume 1 Chapter 2 G4 (22)</t>
  </si>
  <si>
    <t>22G4005 A</t>
  </si>
  <si>
    <t>Francais elementaire Volume 2 Chapter 1 G3 (22)</t>
  </si>
  <si>
    <t>22G3006</t>
  </si>
  <si>
    <t>Francais elementaire Volume 2 Chapter 1 G4 (22)</t>
  </si>
  <si>
    <t>22G4006</t>
  </si>
  <si>
    <t>Francais elementaire Volume 2 Chapter 2 G3 (22)</t>
  </si>
  <si>
    <t>22G3006 A</t>
  </si>
  <si>
    <t>Francais elementaire Volume 2 Chapter 2 G4 (22)</t>
  </si>
  <si>
    <t>22G4006 A</t>
  </si>
  <si>
    <t>Fran�ais �l�mentaire Volume 3 Chapter 1 G3 (22)</t>
  </si>
  <si>
    <t>22G3007</t>
  </si>
  <si>
    <t>Fran�ais �l�mentaire Volume 3 Chapter 1 G4 (22)</t>
  </si>
  <si>
    <t>22G4007</t>
  </si>
  <si>
    <t>Fran�ais �l�mentaire Volume 3 Chapter 2 G3 (22)</t>
  </si>
  <si>
    <t>22G3007 A</t>
  </si>
  <si>
    <t>Fran�ais �l�mentaire Volume 3 Chapter 2 G4 (22)</t>
  </si>
  <si>
    <t>22G4007 A</t>
  </si>
  <si>
    <t>Fran�ais �l�mentaire Volume 4 Chapter 1 G3 (22)</t>
  </si>
  <si>
    <t>22G3008</t>
  </si>
  <si>
    <t>Fran�ais �l�mentaire Volume 4 Chapter 1 G4 (22)</t>
  </si>
  <si>
    <t>22G4008</t>
  </si>
  <si>
    <t>Fran�ais �l�mentaire Volume 4 Chapter 2 G3 (22)</t>
  </si>
  <si>
    <t>22G3008 A</t>
  </si>
  <si>
    <t>Fran�ais �l�mentaire Volume 4 Chapter 2 G4 (22)</t>
  </si>
  <si>
    <t>22G4008 A</t>
  </si>
  <si>
    <t>G1 DIB BOOK KIT (22)</t>
  </si>
  <si>
    <t>G2 DIB BOOK KIT (22)</t>
  </si>
  <si>
    <t>K1 DIB BOOK KIT (23)</t>
  </si>
  <si>
    <t>K2 DIB BOOK KIT (23)</t>
  </si>
  <si>
    <t>Micro B Usb Cable For Esp32 1 Mtr</t>
  </si>
  <si>
    <t>Mithai ki potli Vol 2_Kannada G1 (23)</t>
  </si>
  <si>
    <t>23G1V216</t>
  </si>
  <si>
    <t>Natkhat Raju Vol 3_Kannada G1 (23)</t>
  </si>
  <si>
    <t>23G1V318</t>
  </si>
  <si>
    <t>Nimmi Ki Chocolate Vol 4_Kannada G1 (23)</t>
  </si>
  <si>
    <t>23G1V415</t>
  </si>
  <si>
    <t>Parivartan 1 volume 1 G1 (22)</t>
  </si>
  <si>
    <t>Parivartan 1 volume 2 G1 (22)</t>
  </si>
  <si>
    <t>Parivartan 1 volume 3 G1 (22)</t>
  </si>
  <si>
    <t>Parivartan 1 volume 4 G1 (22)</t>
  </si>
  <si>
    <t>Parivartan 2 volume 1 G2 (22)</t>
  </si>
  <si>
    <t>Parivartan 2 volume 2 G2 (22)</t>
  </si>
  <si>
    <t>Parivartan 2 volume 3 G2 (22)</t>
  </si>
  <si>
    <t>Parivartan 2 volume 4 G2 (22)</t>
  </si>
  <si>
    <t>Parivartan 3 Volume 1 G3 (22)</t>
  </si>
  <si>
    <t>Parivartan 3 Volume 2 G3 (22)</t>
  </si>
  <si>
    <t>Parivartan 3 Volume 3 G3 (22)</t>
  </si>
  <si>
    <t>Parivartan 3 Volume 4 G3 (22)</t>
  </si>
  <si>
    <t>Parivartan 4 volume 1 G4 (22)</t>
  </si>
  <si>
    <t>Parivartan 4 volume 2 G4 (22)</t>
  </si>
  <si>
    <t>Parivartan 4 volume 3 G4 (22)</t>
  </si>
  <si>
    <t>Parivartan 4 volume 4 G4 (22)</t>
  </si>
  <si>
    <t>Parivartan 5 Term 1 G5 (22)</t>
  </si>
  <si>
    <t>Parivartan 5 Term 2 G5 (22)</t>
  </si>
  <si>
    <t>Parivartan 6_Term 1 G6 (22)</t>
  </si>
  <si>
    <t>Parivartan 6_Term 2 G6 (22)</t>
  </si>
  <si>
    <t>Parivartan 7_Term 1 G7 (22)</t>
  </si>
  <si>
    <t>Parivartan 7_Term 2 G7 (22)</t>
  </si>
  <si>
    <t>Parivartan 8 volume 1 G8 (23)</t>
  </si>
  <si>
    <t>23G8V118</t>
  </si>
  <si>
    <t>Parivartan 8 volume 2 G8 (23)</t>
  </si>
  <si>
    <t>23G8V216</t>
  </si>
  <si>
    <t>Pensez en français_Textbook_ 5 volume 1 G5 (22)</t>
  </si>
  <si>
    <t>22G5053</t>
  </si>
  <si>
    <t>Pensez en français_Textbook_ 6 volume 1 G6 (22)</t>
  </si>
  <si>
    <t>22G6051</t>
  </si>
  <si>
    <t>Pensez en français_Textbook_ 7 volume 1 G7 (22)</t>
  </si>
  <si>
    <t>22G7050</t>
  </si>
  <si>
    <t>Pensez en français_Textbook_ 8 volume 1 G8 (22)</t>
  </si>
  <si>
    <t>22G8049</t>
  </si>
  <si>
    <t>Pensez en fran�ais _Textbook_6 volume 2 G6 (22)</t>
  </si>
  <si>
    <t>22G6052</t>
  </si>
  <si>
    <t>Pensez en fran�ais 5 - Volume 3 G5 (22)</t>
  </si>
  <si>
    <t>22G5055</t>
  </si>
  <si>
    <t>Pensez en fran�ais 5 - Volume 4 G5 (22)</t>
  </si>
  <si>
    <t>22G5056</t>
  </si>
  <si>
    <t>Pensez en fran�ais 5_French Workbook_Vol 2 G5 (22)</t>
  </si>
  <si>
    <t>Pensez en fran�ais 5_French Workbook_Vol 3 G5 (22)</t>
  </si>
  <si>
    <t>Pensez en fran�ais 5_French Workbook_Vol 4 G5 (22)</t>
  </si>
  <si>
    <t>Pensez en fran�ais 7 _ Workbook_volume 3 G7 (22)</t>
  </si>
  <si>
    <t>Pensez en fran�ais 7 _ Workbook_volume 4 G7 (22)</t>
  </si>
  <si>
    <t>Pensez en fran�ais 7 volume 4 G7 (22)</t>
  </si>
  <si>
    <t>22G7053</t>
  </si>
  <si>
    <t>Pensez en fran�ais 7_ Workbook_ volume 2 G7 (22)</t>
  </si>
  <si>
    <t>Pensez en fran�ais 8 volume 4 G8 (22)</t>
  </si>
  <si>
    <t>22G8052</t>
  </si>
  <si>
    <t>Pensez en fran�ais 8_Workbook_ Volume 2 G8 (22)</t>
  </si>
  <si>
    <t>Pensez en fran�ais 8_Workbook_ Volume 3 G8 (22)</t>
  </si>
  <si>
    <t>Pensez en fran�ais 8_Workbook_ Volume 4 G8 (22)</t>
  </si>
  <si>
    <t>Pensez en fran�ais_Textbook_ 5 volume 2 G5 (22)</t>
  </si>
  <si>
    <t>22G5054</t>
  </si>
  <si>
    <t>Pensez en fran�ais_Textbook_ 6 volume 3 G6 (22)</t>
  </si>
  <si>
    <t>22G6053</t>
  </si>
  <si>
    <t>Pensez en fran�ais_Textbook_ 6 volume 4 G6 (22)</t>
  </si>
  <si>
    <t>22G6054</t>
  </si>
  <si>
    <t>Pensez en fran�ais_Textbook_ 7 volume 2 G7 (22)</t>
  </si>
  <si>
    <t>22G7051</t>
  </si>
  <si>
    <t>Pensez en fran�ais_Textbook_ 7 volume 3 G7 (22)</t>
  </si>
  <si>
    <t>22G7052</t>
  </si>
  <si>
    <t>Pensez en fran�ais_Textbook_ 8 volume 2 G8 (22)</t>
  </si>
  <si>
    <t>22G8051</t>
  </si>
  <si>
    <t>Pensez en fran�ais_Textbook_ 8 volume 3 G8 (22)</t>
  </si>
  <si>
    <t>22G8050</t>
  </si>
  <si>
    <t>Pensez en fran�ais_Workbook_ 6 volume 2 G6 (22)</t>
  </si>
  <si>
    <t>Pensez en fran�ais_Workbook_ 6 volume 3 G6 (22)</t>
  </si>
  <si>
    <t>Pensez en fran�ais_Workbook_ 6 volume 4 G6 (22)</t>
  </si>
  <si>
    <t>Rani ke chah Vol 2_Kannada G1 (23)</t>
  </si>
  <si>
    <t>23G1V217</t>
  </si>
  <si>
    <t>Samanantar -1 Volume 1 (H&amp;K) G1 (22)</t>
  </si>
  <si>
    <t>22G1061</t>
  </si>
  <si>
    <t>Samanantar -1 Volume 1 (H&amp;M) G1 (22)</t>
  </si>
  <si>
    <t>Samanantar -1 Volume 2 (H&amp;K) G1 (22)</t>
  </si>
  <si>
    <t>22G1062</t>
  </si>
  <si>
    <t>Samanantar -1 Volume 2 (H&amp;M) G1 (22)</t>
  </si>
  <si>
    <t>22G1058</t>
  </si>
  <si>
    <t>Samanantar -2 Volume 1 (H&amp;K) G2 (22)</t>
  </si>
  <si>
    <t>Samanantar -2 Volume 1 (H&amp;M) G2 (22)</t>
  </si>
  <si>
    <t>Samanantar -2 Volume 2 (H&amp;K) G2 (22)</t>
  </si>
  <si>
    <t>Samanantar -2 Volume 2 (H&amp;M) G2 (22)</t>
  </si>
  <si>
    <t>22G2057</t>
  </si>
  <si>
    <t>Samanantar 3_Hindi_Vol 2_G3 (22)</t>
  </si>
  <si>
    <t>22G3054</t>
  </si>
  <si>
    <t>Samanantar 3_Marathi_Vol 2_G3 (22)</t>
  </si>
  <si>
    <t>22G3058</t>
  </si>
  <si>
    <t>Samanantar 3_Term 2_kannada G3 (22)</t>
  </si>
  <si>
    <t>22G3062</t>
  </si>
  <si>
    <t>Samanantar 3_Vol 3_Hindi G3 (22)</t>
  </si>
  <si>
    <t>22G3055</t>
  </si>
  <si>
    <t>Samanantar 3_Vol 3_Marathi G3 (22)</t>
  </si>
  <si>
    <t>22G3059</t>
  </si>
  <si>
    <t>Samanantar 3_Vol 4_Hindi G3 (22)</t>
  </si>
  <si>
    <t>22G3056</t>
  </si>
  <si>
    <t>Samanantar 3_Vol 4_Marathi G3 (22)</t>
  </si>
  <si>
    <t>22G3060</t>
  </si>
  <si>
    <t>Samanantar Hindi 3_Vol 1 G3 (22)</t>
  </si>
  <si>
    <t>Samanantar Kannada 3_Term 1 G3 (22)</t>
  </si>
  <si>
    <t>22G3061</t>
  </si>
  <si>
    <t>Samanantar Marathi 3_Vol 1 G3 (22)</t>
  </si>
  <si>
    <t>22G3057</t>
  </si>
  <si>
    <t>Samanantar- 1 Volume 3 HK G1 (22)</t>
  </si>
  <si>
    <t>22G1063</t>
  </si>
  <si>
    <t>Samanantar- 1 Volume 3 HM G1 (22)</t>
  </si>
  <si>
    <t>22G1059</t>
  </si>
  <si>
    <t>Samanantar- 1 Volume 4 HK G1 (22)</t>
  </si>
  <si>
    <t>22G1064</t>
  </si>
  <si>
    <t>Samanantar- 1 Volume 4 HM G1 (22)</t>
  </si>
  <si>
    <t>22G1060</t>
  </si>
  <si>
    <t>Samanantar- 2 Volume 3_Hindi G2 (22)</t>
  </si>
  <si>
    <t>Samanantar- 2 Volume 3_Kannada G2 (22)</t>
  </si>
  <si>
    <t>Samanantar- 2 Volume 3_Marathi G2 (22)</t>
  </si>
  <si>
    <t>22G2061</t>
  </si>
  <si>
    <t>Samanantar- 2 Volume 4 _Kannada G2 (22)</t>
  </si>
  <si>
    <t>Samanantar- 2 Volume 4_Hindi G2 (22)</t>
  </si>
  <si>
    <t>Samanantar- 2 Volume 4_Marathi G2 (22)</t>
  </si>
  <si>
    <t>22G2064</t>
  </si>
  <si>
    <t>Sanrachana 5 G5 (22)</t>
  </si>
  <si>
    <t>22G5047</t>
  </si>
  <si>
    <t>Sanrachana 6 G6 (22)</t>
  </si>
  <si>
    <t>22G6041</t>
  </si>
  <si>
    <t>Sanrachana 7 G7 (22)</t>
  </si>
  <si>
    <t>22G7041</t>
  </si>
  <si>
    <t>Sanrachana 8 G8 (22)</t>
  </si>
  <si>
    <t>22G8041</t>
  </si>
  <si>
    <t>Savi Bhasha Kannada - 4 - Term 1 G4 (22)</t>
  </si>
  <si>
    <t>22G4053</t>
  </si>
  <si>
    <t>Savi Bhasha Kannada - 4 - Term 2 G4 (22)</t>
  </si>
  <si>
    <t>22G4054</t>
  </si>
  <si>
    <t>Surila Gadha Vol 4_Kannada G1 (23)</t>
  </si>
  <si>
    <t>23G1V414</t>
  </si>
  <si>
    <t>Item SKU</t>
  </si>
  <si>
    <t>Stock</t>
  </si>
  <si>
    <t>Science Grade 9 B2B V.23-24</t>
  </si>
  <si>
    <t/>
  </si>
  <si>
    <t>Total SUM of Sunkudkate stock</t>
  </si>
  <si>
    <t>Total SUM of Makali stock</t>
  </si>
  <si>
    <t>Total SUM of Magadi stock</t>
  </si>
  <si>
    <t>Total SUM of Total dispatch</t>
  </si>
  <si>
    <t>Total SUM of Requirement</t>
  </si>
  <si>
    <t>IDP</t>
  </si>
  <si>
    <t>SST</t>
  </si>
  <si>
    <t>Rhymes</t>
  </si>
  <si>
    <t>Sports</t>
  </si>
  <si>
    <t>DIB</t>
  </si>
  <si>
    <t>Hindi</t>
  </si>
  <si>
    <t>Kannada</t>
  </si>
  <si>
    <t>Pre Primary</t>
  </si>
  <si>
    <t>IT</t>
  </si>
  <si>
    <t>French</t>
  </si>
  <si>
    <t>Marathi</t>
  </si>
  <si>
    <t>Trailingual</t>
  </si>
  <si>
    <t>Subject Category</t>
  </si>
  <si>
    <t>Item Category</t>
  </si>
  <si>
    <t>Core</t>
  </si>
  <si>
    <t>Languages</t>
  </si>
  <si>
    <t>Optional</t>
  </si>
  <si>
    <t>Kit</t>
  </si>
  <si>
    <t>Others</t>
  </si>
  <si>
    <t>Garde 4</t>
  </si>
  <si>
    <t>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</si>
</sst>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  <scheme val="minor"/>
    </font>
    <font>
      <b/>
      <sz val="11"/>
      <color theme="1"/>
      <name val="Calibri"/>
    </font>
    <font>
      <sz val="10"/>
      <color theme="1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2"/>
      <color rgb="FF000000"/>
      <name val="Calibri"/>
    </font>
    <font>
      <sz val="10"/>
      <color rgb="FF000000"/>
      <name val="Arial"/>
    </font>
    <font>
      <sz val="11"/>
      <color rgb="FF000000"/>
      <name val="&quot;\&quot;Ȫndika New Basic\\\&quot;\&quot;&quot;"/>
    </font>
    <font>
      <sz val="11"/>
      <color rgb="FF000000"/>
      <name val="&quot;Ȫndika New Basic\&quot;&quot;"/>
    </font>
    <font>
      <sz val="10"/>
      <color rgb="FF000000"/>
      <name val="&quot;Ȫndika New Basic\&quot;&quot;"/>
    </font>
    <font>
      <sz val="10"/>
      <color rgb="FF000000"/>
      <name val="&quot;\&quot;Ȫndika New Basic\\\&quot;\&quot;&quot;"/>
    </font>
    <font>
      <sz val="11"/>
      <color rgb="FF000000"/>
      <name val="Arial"/>
    </font>
    <font>
      <sz val="9"/>
      <color rgb="FF000000"/>
      <name val="&quot;Google Sans Mono&quot;"/>
    </font>
    <font>
      <sz val="10"/>
      <color theme="1"/>
      <name val="Arial"/>
    </font>
    <font>
      <sz val="10"/>
      <name val="Arial"/>
    </font>
    <font>
      <sz val="10"/>
      <color rgb="FFFFFFFF"/>
      <name val="Arial"/>
      <scheme val="minor"/>
    </font>
    <font>
      <b/>
      <sz val="11"/>
      <color rgb="FF000000"/>
      <name val="&quot;Times New Roman&quot;"/>
    </font>
    <font>
      <sz val="11"/>
      <color rgb="FF000000"/>
      <name val="&quot;Andika New Basic&quot;"/>
    </font>
    <font>
      <sz val="10"/>
      <color rgb="FF000000"/>
      <name val="&quot;Andika New Basic&quot;"/>
    </font>
    <font>
      <sz val="11"/>
      <color indexed="8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8E4BC"/>
        <bgColor rgb="FFD8E4BC"/>
      </patternFill>
    </fill>
    <fill>
      <patternFill patternType="solid">
        <fgColor rgb="FFFFC000"/>
        <bgColor rgb="FFFFC000"/>
      </patternFill>
    </fill>
    <fill>
      <patternFill patternType="solid">
        <fgColor rgb="FFE4DFEC"/>
        <bgColor rgb="FFE4DFEC"/>
      </patternFill>
    </fill>
    <fill>
      <patternFill patternType="solid">
        <fgColor rgb="FF274E13"/>
        <bgColor rgb="FF274E13"/>
      </patternFill>
    </fill>
    <fill>
      <patternFill patternType="solid">
        <fgColor rgb="FF00B050"/>
        <bgColor rgb="FF00B050"/>
      </patternFill>
    </fill>
    <fill>
      <patternFill patternType="solid">
        <fgColor rgb="FFE9F0FE"/>
        <bgColor rgb="FFE9F0FE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5B3D7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rgb="FFABABAB"/>
      </left>
      <right style="thin">
        <color rgb="FFABABAB"/>
      </right>
      <top/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</borders>
  <cellStyleXfs count="2">
    <xf numFmtId="0" fontId="0" fillId="0" borderId="0"/>
    <xf numFmtId="0" fontId="20" fillId="0" borderId="0"/>
  </cellStyleXfs>
  <cellXfs count="10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0" fontId="2" fillId="0" borderId="0" xfId="0" applyFont="1"/>
    <xf numFmtId="0" fontId="5" fillId="0" borderId="1" xfId="0" applyFont="1" applyBorder="1"/>
    <xf numFmtId="0" fontId="4" fillId="0" borderId="1" xfId="0" applyFont="1" applyBorder="1"/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6" borderId="1" xfId="0" applyFont="1" applyFill="1" applyBorder="1"/>
    <xf numFmtId="0" fontId="4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2" fillId="0" borderId="1" xfId="0" applyFont="1" applyBorder="1"/>
    <xf numFmtId="0" fontId="2" fillId="5" borderId="1" xfId="0" applyFont="1" applyFill="1" applyBorder="1"/>
    <xf numFmtId="0" fontId="3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0" xfId="0" applyFont="1" applyFill="1"/>
    <xf numFmtId="0" fontId="4" fillId="7" borderId="1" xfId="0" applyFont="1" applyFill="1" applyBorder="1"/>
    <xf numFmtId="0" fontId="6" fillId="7" borderId="1" xfId="0" applyFont="1" applyFill="1" applyBorder="1"/>
    <xf numFmtId="0" fontId="6" fillId="7" borderId="1" xfId="0" applyFont="1" applyFill="1" applyBorder="1" applyAlignment="1">
      <alignment horizontal="center"/>
    </xf>
    <xf numFmtId="0" fontId="8" fillId="7" borderId="1" xfId="0" applyFont="1" applyFill="1" applyBorder="1"/>
    <xf numFmtId="0" fontId="8" fillId="5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8" fillId="0" borderId="1" xfId="0" applyFont="1" applyBorder="1"/>
    <xf numFmtId="0" fontId="2" fillId="0" borderId="0" xfId="0" applyFont="1" applyAlignment="1">
      <alignment horizontal="center"/>
    </xf>
    <xf numFmtId="0" fontId="3" fillId="8" borderId="0" xfId="0" applyFont="1" applyFill="1"/>
    <xf numFmtId="0" fontId="4" fillId="0" borderId="0" xfId="0" applyFont="1"/>
    <xf numFmtId="0" fontId="4" fillId="9" borderId="0" xfId="0" applyFont="1" applyFill="1"/>
    <xf numFmtId="0" fontId="4" fillId="7" borderId="0" xfId="0" applyFont="1" applyFill="1"/>
    <xf numFmtId="0" fontId="1" fillId="8" borderId="0" xfId="0" applyFont="1" applyFill="1"/>
    <xf numFmtId="0" fontId="1" fillId="10" borderId="0" xfId="0" applyFont="1" applyFill="1"/>
    <xf numFmtId="0" fontId="5" fillId="0" borderId="0" xfId="0" applyFont="1"/>
    <xf numFmtId="0" fontId="13" fillId="7" borderId="0" xfId="0" applyFont="1" applyFill="1"/>
    <xf numFmtId="0" fontId="5" fillId="9" borderId="0" xfId="0" applyFont="1" applyFill="1"/>
    <xf numFmtId="0" fontId="5" fillId="0" borderId="0" xfId="0" applyFont="1" applyAlignment="1">
      <alignment horizontal="right"/>
    </xf>
    <xf numFmtId="0" fontId="14" fillId="0" borderId="0" xfId="0" applyFont="1"/>
    <xf numFmtId="0" fontId="5" fillId="11" borderId="0" xfId="0" applyFont="1" applyFill="1" applyAlignment="1">
      <alignment horizontal="right"/>
    </xf>
    <xf numFmtId="0" fontId="14" fillId="0" borderId="0" xfId="0" applyFont="1" applyAlignment="1">
      <alignment horizontal="right"/>
    </xf>
    <xf numFmtId="0" fontId="4" fillId="0" borderId="2" xfId="0" applyFont="1" applyBorder="1"/>
    <xf numFmtId="0" fontId="16" fillId="12" borderId="1" xfId="0" applyFont="1" applyFill="1" applyBorder="1"/>
    <xf numFmtId="0" fontId="3" fillId="10" borderId="0" xfId="0" applyFont="1" applyFill="1"/>
    <xf numFmtId="0" fontId="4" fillId="11" borderId="0" xfId="0" applyFont="1" applyFill="1" applyAlignment="1">
      <alignment horizontal="right"/>
    </xf>
    <xf numFmtId="0" fontId="4" fillId="13" borderId="6" xfId="0" applyFont="1" applyFill="1" applyBorder="1"/>
    <xf numFmtId="0" fontId="17" fillId="14" borderId="0" xfId="0" applyFont="1" applyFill="1"/>
    <xf numFmtId="0" fontId="12" fillId="0" borderId="0" xfId="0" applyFont="1"/>
    <xf numFmtId="0" fontId="12" fillId="0" borderId="0" xfId="0" applyFont="1" applyAlignment="1">
      <alignment horizontal="right"/>
    </xf>
    <xf numFmtId="0" fontId="4" fillId="13" borderId="7" xfId="0" applyFont="1" applyFill="1" applyBorder="1"/>
    <xf numFmtId="0" fontId="4" fillId="13" borderId="1" xfId="0" applyFont="1" applyFill="1" applyBorder="1"/>
    <xf numFmtId="0" fontId="9" fillId="13" borderId="7" xfId="0" applyFont="1" applyFill="1" applyBorder="1" applyAlignment="1">
      <alignment horizontal="left"/>
    </xf>
    <xf numFmtId="0" fontId="18" fillId="13" borderId="7" xfId="0" applyFont="1" applyFill="1" applyBorder="1" applyAlignment="1">
      <alignment horizontal="left"/>
    </xf>
    <xf numFmtId="0" fontId="19" fillId="13" borderId="7" xfId="0" applyFont="1" applyFill="1" applyBorder="1" applyAlignment="1">
      <alignment horizontal="left"/>
    </xf>
    <xf numFmtId="0" fontId="10" fillId="13" borderId="7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8" xfId="0" pivotButton="1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4" fillId="13" borderId="0" xfId="0" applyFont="1" applyFill="1"/>
    <xf numFmtId="0" fontId="20" fillId="0" borderId="0" xfId="1"/>
    <xf numFmtId="0" fontId="21" fillId="0" borderId="0" xfId="0" applyFont="1"/>
    <xf numFmtId="0" fontId="2" fillId="0" borderId="3" xfId="0" applyFont="1" applyBorder="1"/>
    <xf numFmtId="0" fontId="15" fillId="0" borderId="4" xfId="0" applyFont="1" applyBorder="1"/>
    <xf numFmtId="0" fontId="15" fillId="0" borderId="5" xfId="0" applyFont="1" applyBorder="1"/>
    <xf numFmtId="0" fontId="16" fillId="12" borderId="3" xfId="0" applyFont="1" applyFill="1" applyBorder="1"/>
    <xf numFmtId="0" fontId="16" fillId="1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8" xfId="0" applyNumberFormat="1" applyBorder="1"/>
    <xf numFmtId="0" fontId="0" fillId="0" borderId="22" xfId="0" applyNumberFormat="1" applyBorder="1"/>
    <xf numFmtId="0" fontId="0" fillId="0" borderId="16" xfId="0" applyNumberFormat="1" applyBorder="1"/>
    <xf numFmtId="0" fontId="0" fillId="0" borderId="23" xfId="0" applyNumberFormat="1" applyBorder="1"/>
    <xf numFmtId="0" fontId="0" fillId="0" borderId="19" xfId="0" applyNumberFormat="1" applyBorder="1"/>
    <xf numFmtId="0" fontId="0" fillId="0" borderId="24" xfId="0" applyNumberFormat="1" applyBorder="1"/>
    <xf numFmtId="0" fontId="0" fillId="0" borderId="14" xfId="0" applyNumberFormat="1" applyBorder="1"/>
    <xf numFmtId="0" fontId="0" fillId="0" borderId="13" xfId="0" applyNumberFormat="1" applyBorder="1"/>
    <xf numFmtId="0" fontId="0" fillId="0" borderId="0" xfId="0" applyNumberFormat="1"/>
    <xf numFmtId="0" fontId="0" fillId="0" borderId="17" xfId="0" applyNumberFormat="1" applyBorder="1"/>
    <xf numFmtId="0" fontId="0" fillId="0" borderId="20" xfId="0" applyNumberFormat="1" applyBorder="1"/>
    <xf numFmtId="0" fontId="0" fillId="0" borderId="21" xfId="0" applyNumberFormat="1" applyBorder="1"/>
  </cellXfs>
  <cellStyles count="2">
    <cellStyle name="Normal" xfId="0" builtinId="0"/>
    <cellStyle name="Normal 3" xfId="1" xr:uid="{5043BEE1-A684-4B93-920B-5C9594920F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12 Techno" refreshedDate="45405.495671296296" refreshedVersion="8" recordCount="90" xr:uid="{00000000-000A-0000-FFFF-FFFF00000000}">
  <cacheSource type="worksheet">
    <worksheetSource ref="A1:R91" sheet="Sheet14"/>
  </cacheSource>
  <cacheFields count="18">
    <cacheField name="Year" numFmtId="0">
      <sharedItems/>
    </cacheField>
    <cacheField name="Composite Item Name" numFmtId="0">
      <sharedItems/>
    </cacheField>
    <cacheField name="SKU" numFmtId="0">
      <sharedItems/>
    </cacheField>
    <cacheField name="Composite Item Clean" numFmtId="0">
      <sharedItems count="16">
        <s v="K2 Vol 1 Core Kit"/>
        <s v="K1 Vol 1 Core Kit"/>
        <s v="Nursery Vol 1 Core Kit"/>
        <s v="K2 Vol 2 Core Kit"/>
        <s v="K1 Vol 2 Core Kit"/>
        <s v="Nursery Vol 2 Core Kit"/>
        <s v="K1 Vol 4 Core Kit"/>
        <s v="K2 Vol 4 Core Kit"/>
        <s v="K1 Vol 3 Core Kit"/>
        <s v="K2 Vol 3 Core Kit"/>
        <s v="Nursery Vol 4 Core Kit"/>
        <s v="Nursery Vol 3 Core Kit"/>
        <s v="Pre Nursery Core Kit Vol 1"/>
        <s v="Pre Nursery Core Kit Vol 2"/>
        <s v="Pre Nursery Core Kit Vol 4"/>
        <s v="Pre Nursery Core Kit Vol 3"/>
      </sharedItems>
    </cacheField>
    <cacheField name="Mapped Item Clean" numFmtId="0">
      <sharedItems count="51">
        <s v="Literacy Volume 1 K2"/>
        <s v="Numeracy Volume 1 K2"/>
        <s v="Reading Module K2"/>
        <s v="Rhymes Book K2"/>
        <s v="Literacy Volume 1 K1"/>
        <s v="Numeracy Volume 1 K1"/>
        <s v="My A-Z Picture talk book K1"/>
        <s v="Rhymes Book K1"/>
        <s v="Literacy Workbook Term 1 K2"/>
        <s v="Numeracy Workbook Term 1 K2"/>
        <s v="Literacy Workbook Term 1 K1"/>
        <s v="Numeracy Workbook Term 1 K1"/>
        <s v="Literacy Workbook Term 1 Nursery"/>
        <s v="Literacy Volume 1 Nursery"/>
        <s v="Numeracy Volume 1 Nursery"/>
        <s v="My Picture Book Nursery"/>
        <s v="Rhymes Book Nursery"/>
        <s v="Numeracy Workbook Term 1 Nursery"/>
        <s v="Literacy Volume 2 K2"/>
        <s v="Numeracy Volume 2 K2"/>
        <s v="Literacy Volume 2 K1"/>
        <s v="Numeracy Volume 2 K1"/>
        <s v="Literacy Volume 2 Nursery"/>
        <s v="Numeracy Volume 2 Nursery"/>
        <s v="Literacy Volume 4 K1"/>
        <s v="Numeracy Volume 4 K1"/>
        <s v="Literacy Volume 4 K2"/>
        <s v="Numeracy Volume 4 K2"/>
        <s v="Literacy Volume 3 K1"/>
        <s v="Numeracy Volume 3 K1"/>
        <s v="Literacy Volume 3 K2"/>
        <s v="Numeracy Volume 3 K2"/>
        <s v="Literacy Volume 4 Nursery"/>
        <s v="Numeracy Volume 4 Nursery"/>
        <s v="Literacy Volume 3 Nur"/>
        <s v="Numeracy Volume 3 Nur"/>
        <s v="Literacy Workbook Term 2 Nur"/>
        <s v="Literacy Workbook Term 2 K1"/>
        <s v="Numeracy Workbook Term 2 K1"/>
        <s v="Literacy Workbook Term 2 K2"/>
        <s v="Numeracy Workbook Term 2 K2"/>
        <s v="Numeracy Workbook Term 2 Nur"/>
        <s v="Literacy Volume 1 Pre Nursery"/>
        <s v="Numeracy Volume 1 Pre Nursery"/>
        <s v="Rhymes Book Pre Nursery"/>
        <s v="Literacy Volume 2 Pre Nursery"/>
        <s v="Numeracy Volume 2 Pre Nursery"/>
        <s v="Literacy Volume 4 Pre Nursery"/>
        <s v="Numeracy Volume 4 Pre Nursery"/>
        <s v="Literacy Volume 3 Pre Nursery"/>
        <s v="Numeracy Volume 3 Pre Nursery"/>
      </sharedItems>
    </cacheField>
    <cacheField name="Mapped Item Name" numFmtId="0">
      <sharedItems/>
    </cacheField>
    <cacheField name="Mapped Item SKU" numFmtId="0">
      <sharedItems/>
    </cacheField>
    <cacheField name="Sunkudkate stock" numFmtId="0">
      <sharedItems containsSemiMixedTypes="0" containsString="0" containsNumber="1" containsInteger="1" minValue="0" maxValue="4288"/>
    </cacheField>
    <cacheField name="Makali stock" numFmtId="0">
      <sharedItems containsSemiMixedTypes="0" containsString="0" containsNumber="1" containsInteger="1" minValue="0" maxValue="535"/>
    </cacheField>
    <cacheField name="Magadi stock" numFmtId="0">
      <sharedItems containsSemiMixedTypes="0" containsString="0" containsNumber="1" containsInteger="1" minValue="0" maxValue="2159"/>
    </cacheField>
    <cacheField name="Total stock" numFmtId="0">
      <sharedItems containsSemiMixedTypes="0" containsString="0" containsNumber="1" containsInteger="1" minValue="64" maxValue="4840"/>
    </cacheField>
    <cacheField name="Core Dispatch" numFmtId="0">
      <sharedItems containsSemiMixedTypes="0" containsString="0" containsNumber="1" containsInteger="1" minValue="13" maxValue="9584"/>
    </cacheField>
    <cacheField name="Core NO EVS Dispatch" numFmtId="0">
      <sharedItems containsNonDate="0" containsString="0" containsBlank="1"/>
    </cacheField>
    <cacheField name="Core NO CS Dispatch" numFmtId="0">
      <sharedItems containsNonDate="0" containsString="0" containsBlank="1"/>
    </cacheField>
    <cacheField name="Mini Dispatch" numFmtId="0">
      <sharedItems containsString="0" containsBlank="1" containsNumber="1" containsInteger="1" minValue="19" maxValue="36"/>
    </cacheField>
    <cacheField name="Item Dispatch" numFmtId="0">
      <sharedItems containsString="0" containsBlank="1" containsNumber="1" containsInteger="1" minValue="1" maxValue="25"/>
    </cacheField>
    <cacheField name="Total dispatch" numFmtId="0">
      <sharedItems containsSemiMixedTypes="0" containsString="0" containsNumber="1" containsInteger="1" minValue="17" maxValue="9592"/>
    </cacheField>
    <cacheField name="Requirement" numFmtId="0">
      <sharedItems containsSemiMixedTypes="0" containsString="0" containsNumber="1" containsInteger="1" minValue="80" maxValue="127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12 Techno" refreshedDate="45405.495671643519" refreshedVersion="8" recordCount="102" xr:uid="{00000000-000A-0000-FFFF-FFFF01000000}">
  <cacheSource type="worksheet">
    <worksheetSource ref="A2:Q104" sheet="PrePrimary Data"/>
  </cacheSource>
  <cacheFields count="17">
    <cacheField name="Composite Item Name" numFmtId="0">
      <sharedItems containsBlank="1"/>
    </cacheField>
    <cacheField name="Year" numFmtId="0">
      <sharedItems count="2">
        <s v="24-25"/>
        <s v="23-24"/>
      </sharedItems>
    </cacheField>
    <cacheField name="Composite Item Clean" numFmtId="0">
      <sharedItems count="16">
        <s v="K2 Vol 1 Core Kit"/>
        <s v="K1 Vol 1 Core Kit"/>
        <s v="Nursery Vol 1 Core Kit"/>
        <s v="K2 Vol 2 Core Kit"/>
        <s v="K1 Vol 2 Core Kit"/>
        <s v="Nursery Vol 2 Core Kit"/>
        <s v="K1 Vol 4 Core Kit"/>
        <s v="K2 Vol 4 Core Kit"/>
        <s v="K1 Vol 3 Core Kit"/>
        <s v="K2 Vol 3 Core Kit"/>
        <s v="Nursery Vol 4 Core Kit"/>
        <s v="Nursery Vol 3 Core Kit"/>
        <s v="Pre Nursery Core Kit Vol 1"/>
        <s v="Pre Nursery Core Kit Vol 2"/>
        <s v="Pre Nursery Core Kit Vol 4"/>
        <s v="Pre Nursery Core Kit Vol 3"/>
      </sharedItems>
    </cacheField>
    <cacheField name="Mapped Item Name" numFmtId="0">
      <sharedItems/>
    </cacheField>
    <cacheField name="Mapped Item Clean" numFmtId="0">
      <sharedItems count="51">
        <s v="Literacy Volume 1 K2"/>
        <s v="Numeracy Volume 1 K2"/>
        <s v="Reading Module K2"/>
        <s v="Rhymes Book K2"/>
        <s v="Literacy Volume 1 K1"/>
        <s v="Numeracy Volume 1 K1"/>
        <s v="My A-Z Picture talk book K1"/>
        <s v="Rhymes Book K1"/>
        <s v="Literacy Workbook Term 1 K2"/>
        <s v="Numeracy Workbook Term 1 K2"/>
        <s v="Literacy Workbook Term 1 K1"/>
        <s v="Numeracy Workbook Term 1 K1"/>
        <s v="Literacy Workbook Term 1 Nursery"/>
        <s v="Literacy Volume 1 Nursery"/>
        <s v="Numeracy Volume 1 Nursery"/>
        <s v="My Picture Book Nursery"/>
        <s v="Rhymes Book Nursery"/>
        <s v="Numeracy Workbook Term 1 Nursery"/>
        <s v="Literacy Volume 2 K2"/>
        <s v="Numeracy Volume 2 K2"/>
        <s v="Literacy Volume 2 K1"/>
        <s v="Numeracy Volume 2 K1"/>
        <s v="Literacy Volume 2 Nursery"/>
        <s v="Numeracy Volume 2 Nursery"/>
        <s v="Literacy Volume 4 K1"/>
        <s v="Numeracy Volume 4 K1"/>
        <s v="Literacy Volume 4 K2"/>
        <s v="Numeracy Volume 4 K2"/>
        <s v="Literacy Volume 3 K1"/>
        <s v="Numeracy Volume 3 K1"/>
        <s v="Literacy Volume 3 K2"/>
        <s v="Numeracy Volume 3 K2"/>
        <s v="Literacy Volume 4 Nursery"/>
        <s v="Numeracy Volume 4 Nursery"/>
        <s v="Literacy Volume 3 Nur"/>
        <s v="Numeracy Volume 3 Nur"/>
        <s v="Literacy Workbook Term 2 Nur"/>
        <s v="Literacy Workbook Term 2 K1"/>
        <s v="Numeracy Workbook Term 2 K1"/>
        <s v="Literacy Workbook Term 2 K2"/>
        <s v="Numeracy Workbook Term 2 K2"/>
        <s v="Numeracy Workbook Term 2 Nur"/>
        <s v="Literacy Volume 1 Pre Nursery"/>
        <s v="Numeracy Volume 1 Pre Nursery"/>
        <s v="Rhymes Book Pre Nursery"/>
        <s v="Literacy Volume 2 Pre Nursery"/>
        <s v="Numeracy Volume 2 Pre Nursery"/>
        <s v="Literacy Volume 4 Pre Nursery"/>
        <s v="Numeracy Volume 4 Pre Nursery"/>
        <s v="Literacy Volume 3 Pre Nursery"/>
        <s v="Numeracy Volume 3 Pre Nursery"/>
      </sharedItems>
    </cacheField>
    <cacheField name="Mapped Item SKU" numFmtId="0">
      <sharedItems/>
    </cacheField>
    <cacheField name="Sunkudkate stock" numFmtId="0">
      <sharedItems containsSemiMixedTypes="0" containsString="0" containsNumber="1" containsInteger="1" minValue="0" maxValue="6049"/>
    </cacheField>
    <cacheField name="Makali stock" numFmtId="0">
      <sharedItems containsString="0" containsBlank="1" containsNumber="1" containsInteger="1" minValue="0" maxValue="859"/>
    </cacheField>
    <cacheField name="Magadi stock" numFmtId="0">
      <sharedItems containsSemiMixedTypes="0" containsString="0" containsNumber="1" containsInteger="1" minValue="0" maxValue="2159"/>
    </cacheField>
    <cacheField name="Total stock" numFmtId="0">
      <sharedItems containsSemiMixedTypes="0" containsString="0" containsNumber="1" containsInteger="1" minValue="64" maxValue="7781"/>
    </cacheField>
    <cacheField name="Core Dispatch" numFmtId="0">
      <sharedItems containsString="0" containsBlank="1" containsNumber="1" containsInteger="1" minValue="2" maxValue="6819"/>
    </cacheField>
    <cacheField name="Core NO EVS Dispatch" numFmtId="0">
      <sharedItems containsNonDate="0" containsString="0" containsBlank="1"/>
    </cacheField>
    <cacheField name="Core NO CS Dispatch" numFmtId="0">
      <sharedItems containsNonDate="0" containsString="0" containsBlank="1"/>
    </cacheField>
    <cacheField name="Mini Dispatch" numFmtId="0">
      <sharedItems containsString="0" containsBlank="1" containsNumber="1" containsInteger="1" minValue="19" maxValue="36"/>
    </cacheField>
    <cacheField name="Item Dispatch" numFmtId="0">
      <sharedItems containsString="0" containsBlank="1" containsNumber="1" containsInteger="1" minValue="1" maxValue="25"/>
    </cacheField>
    <cacheField name="Total dispatch" numFmtId="0">
      <sharedItems containsSemiMixedTypes="0" containsString="0" containsNumber="1" containsInteger="1" minValue="2" maxValue="6819"/>
    </cacheField>
    <cacheField name="Requirement" numFmtId="0">
      <sharedItems containsSemiMixedTypes="0" containsString="0" containsNumber="1" containsInteger="1" minValue="90" maxValue="136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24-25"/>
    <s v="K2 Vol 1 Core Kit (24)"/>
    <s v="24K2CKV1"/>
    <x v="0"/>
    <x v="0"/>
    <s v="Literacy Volume 1 K2 (24) (B)"/>
    <s v="24K2V101B"/>
    <n v="601"/>
    <n v="0"/>
    <n v="0"/>
    <n v="601"/>
    <n v="322"/>
    <m/>
    <m/>
    <n v="36"/>
    <n v="21"/>
    <n v="211"/>
    <n v="12790"/>
  </r>
  <r>
    <s v="24-25"/>
    <s v="K2 Vol 1 Core Kit (24)"/>
    <s v="24K2CKV1"/>
    <x v="0"/>
    <x v="1"/>
    <s v="Numeracy Volume 1 K2 (24) (B)"/>
    <s v="24K2V105B"/>
    <n v="602"/>
    <n v="0"/>
    <n v="0"/>
    <n v="602"/>
    <n v="322"/>
    <m/>
    <m/>
    <n v="36"/>
    <n v="20"/>
    <n v="211"/>
    <n v="12790"/>
  </r>
  <r>
    <s v="24-25"/>
    <s v="K2 Vol 1 Core Kit (24)"/>
    <s v="24K2CKV1"/>
    <x v="0"/>
    <x v="2"/>
    <s v="Reading Module K2 (24) (B)"/>
    <s v="24K2V103B"/>
    <n v="602"/>
    <n v="0"/>
    <n v="0"/>
    <n v="602"/>
    <n v="322"/>
    <m/>
    <m/>
    <n v="36"/>
    <n v="20"/>
    <n v="211"/>
    <n v="12670"/>
  </r>
  <r>
    <s v="24-25"/>
    <s v="K2 Vol 1 Core Kit (24)"/>
    <s v="24K2CKV1"/>
    <x v="0"/>
    <x v="3"/>
    <s v="Rhymes Book K2 (24) (B)"/>
    <s v="24K2V104B"/>
    <n v="602"/>
    <n v="0"/>
    <n v="0"/>
    <n v="602"/>
    <n v="322"/>
    <m/>
    <m/>
    <n v="36"/>
    <n v="20"/>
    <n v="211"/>
    <n v="12670"/>
  </r>
  <r>
    <s v="24-25"/>
    <s v="K1 Vol 1 Core Kit (24)"/>
    <s v="24K1CKV1"/>
    <x v="1"/>
    <x v="4"/>
    <s v="Literacy Volume 1 K1 (24) (B)"/>
    <s v="24K1V101B"/>
    <n v="556"/>
    <n v="0"/>
    <n v="0"/>
    <n v="556"/>
    <n v="199"/>
    <m/>
    <m/>
    <n v="27"/>
    <n v="2"/>
    <n v="188"/>
    <n v="11410"/>
  </r>
  <r>
    <s v="24-25"/>
    <s v="K1 Vol 1 Core Kit (24)"/>
    <s v="24K1CKV1"/>
    <x v="1"/>
    <x v="5"/>
    <s v="Numeracy Volume 1 K1 (24) (B)"/>
    <s v="24K1V105B"/>
    <n v="556"/>
    <n v="0"/>
    <n v="0"/>
    <n v="556"/>
    <n v="199"/>
    <m/>
    <m/>
    <n v="27"/>
    <n v="2"/>
    <n v="188"/>
    <n v="11410"/>
  </r>
  <r>
    <s v="24-25"/>
    <s v="K1 Vol 1 Core Kit (24)"/>
    <s v="24K1CKV1"/>
    <x v="1"/>
    <x v="6"/>
    <s v="My A-Z Picture talk book K1 (24) (B)"/>
    <s v="24K1V103B"/>
    <n v="556"/>
    <n v="0"/>
    <n v="0"/>
    <n v="556"/>
    <n v="199"/>
    <m/>
    <m/>
    <n v="27"/>
    <n v="2"/>
    <n v="188"/>
    <n v="11280"/>
  </r>
  <r>
    <s v="24-25"/>
    <s v="K1 Vol 1 Core Kit (24)"/>
    <s v="24K1CKV1"/>
    <x v="1"/>
    <x v="7"/>
    <s v="Rhymes Book K1 (24) (B)"/>
    <s v="24K1V104B"/>
    <n v="556"/>
    <n v="0"/>
    <n v="0"/>
    <n v="556"/>
    <n v="199"/>
    <m/>
    <m/>
    <n v="27"/>
    <n v="2"/>
    <n v="188"/>
    <n v="11280"/>
  </r>
  <r>
    <s v="24-25"/>
    <s v="K2 Vol 1 Core Kit (24)"/>
    <s v="24K2CKV1"/>
    <x v="0"/>
    <x v="8"/>
    <s v="Literacy Workbook Term 1 K2 (24) (B)"/>
    <s v="24K2V102B"/>
    <n v="660"/>
    <n v="0"/>
    <n v="0"/>
    <n v="660"/>
    <n v="322"/>
    <m/>
    <m/>
    <m/>
    <n v="2"/>
    <n v="179"/>
    <n v="10277"/>
  </r>
  <r>
    <s v="24-25"/>
    <s v="K2 Vol 1 Core Kit (24)"/>
    <s v="24K2CKV1"/>
    <x v="0"/>
    <x v="9"/>
    <s v="Numeracy Workbook Term 1 K2 (24) (B)"/>
    <s v="24K2V106B"/>
    <n v="660"/>
    <n v="0"/>
    <n v="0"/>
    <n v="660"/>
    <n v="322"/>
    <m/>
    <m/>
    <m/>
    <n v="2"/>
    <n v="179"/>
    <n v="10277"/>
  </r>
  <r>
    <s v="24-25"/>
    <s v="K1 Vol 1 Core Kit (24)"/>
    <s v="24K1CKV1"/>
    <x v="1"/>
    <x v="10"/>
    <s v="Literacy Workbook Term 1 K1 (24) (B)"/>
    <s v="24K1V102B"/>
    <n v="610"/>
    <n v="0"/>
    <n v="0"/>
    <n v="610"/>
    <n v="199"/>
    <m/>
    <m/>
    <m/>
    <m/>
    <n v="165"/>
    <n v="9152"/>
  </r>
  <r>
    <s v="24-25"/>
    <s v="K1 Vol 1 Core Kit (24)"/>
    <s v="24K1CKV1"/>
    <x v="1"/>
    <x v="11"/>
    <s v="Numeracy Workbook Term 1 K1 (24) (B)"/>
    <s v="24K1V106B"/>
    <n v="610"/>
    <n v="0"/>
    <n v="0"/>
    <n v="610"/>
    <n v="199"/>
    <m/>
    <m/>
    <m/>
    <m/>
    <n v="165"/>
    <n v="9152"/>
  </r>
  <r>
    <s v="24-25"/>
    <s v="Nursery Vol 1 Core Kit (24)"/>
    <s v="24NUCKV1"/>
    <x v="2"/>
    <x v="12"/>
    <s v="Literacy Workbook Term 1 Nursery (24) (B)"/>
    <s v="24NUV102B"/>
    <n v="671"/>
    <n v="0"/>
    <n v="0"/>
    <n v="671"/>
    <n v="243"/>
    <m/>
    <m/>
    <m/>
    <n v="2"/>
    <n v="132"/>
    <n v="7135"/>
  </r>
  <r>
    <s v="24-25"/>
    <s v="Nursery Vol 1 Core Kit (24)"/>
    <s v="24NUCKV1"/>
    <x v="2"/>
    <x v="13"/>
    <s v="Literacy Volume 1 Nursery (24) (B)"/>
    <s v="24NUV101B"/>
    <n v="628"/>
    <n v="0"/>
    <n v="0"/>
    <n v="628"/>
    <n v="243"/>
    <m/>
    <m/>
    <n v="19"/>
    <n v="23"/>
    <n v="147"/>
    <n v="7095"/>
  </r>
  <r>
    <s v="24-25"/>
    <s v="Nursery Vol 1 Core Kit (24)"/>
    <s v="24NUCKV1"/>
    <x v="2"/>
    <x v="14"/>
    <s v="Numeracy Volume 1 Nursery (24) (B)"/>
    <s v="24NUV105B"/>
    <n v="628"/>
    <n v="0"/>
    <n v="0"/>
    <n v="628"/>
    <n v="243"/>
    <m/>
    <m/>
    <n v="19"/>
    <n v="23"/>
    <n v="147"/>
    <n v="7095"/>
  </r>
  <r>
    <s v="24-25"/>
    <s v="Nursery Vol 1 Core Kit (24)"/>
    <s v="24NUCKV1"/>
    <x v="2"/>
    <x v="15"/>
    <s v="My Picture Book Nursery (24) (B)"/>
    <s v="24NUV103B"/>
    <n v="628"/>
    <n v="0"/>
    <n v="0"/>
    <n v="628"/>
    <n v="243"/>
    <m/>
    <m/>
    <n v="19"/>
    <n v="23"/>
    <n v="147"/>
    <n v="6975"/>
  </r>
  <r>
    <s v="24-25"/>
    <s v="Nursery Vol 1 Core Kit (24)"/>
    <s v="24NUCKV1"/>
    <x v="2"/>
    <x v="16"/>
    <s v="Rhymes Book Nursery (24) (B)"/>
    <s v="24NUV104B"/>
    <n v="628"/>
    <n v="0"/>
    <n v="0"/>
    <n v="628"/>
    <n v="243"/>
    <m/>
    <m/>
    <n v="19"/>
    <n v="23"/>
    <n v="147"/>
    <n v="6975"/>
  </r>
  <r>
    <s v="24-25"/>
    <s v="Nursery Vol 1 Core Kit (24)"/>
    <s v="24NUCKV1"/>
    <x v="2"/>
    <x v="17"/>
    <s v="Numeracy Workbook Term 1 Nursery (24) (B)"/>
    <s v="24NUV106B"/>
    <n v="671"/>
    <n v="0"/>
    <n v="0"/>
    <n v="671"/>
    <n v="243"/>
    <m/>
    <m/>
    <m/>
    <n v="2"/>
    <n v="132"/>
    <n v="5064"/>
  </r>
  <r>
    <s v="24-25"/>
    <s v="K2 Vol 2 Core Kit (24)"/>
    <s v="24K2CKV2"/>
    <x v="3"/>
    <x v="18"/>
    <s v="Literacy Volume 2 K2 (24) (B)"/>
    <s v="24K2V201B"/>
    <n v="612"/>
    <n v="0"/>
    <n v="0"/>
    <n v="612"/>
    <n v="583"/>
    <m/>
    <m/>
    <n v="29"/>
    <n v="23"/>
    <n v="263"/>
    <n v="4504"/>
  </r>
  <r>
    <s v="24-25"/>
    <s v="K2 Vol 2 Core Kit (24)"/>
    <s v="24K2CKV2"/>
    <x v="3"/>
    <x v="19"/>
    <s v="Numeracy Volume 2 K2 (24) (B)"/>
    <s v="24K2V202B"/>
    <n v="612"/>
    <n v="0"/>
    <n v="0"/>
    <n v="612"/>
    <n v="583"/>
    <m/>
    <m/>
    <n v="29"/>
    <n v="23"/>
    <n v="263"/>
    <n v="4504"/>
  </r>
  <r>
    <s v="24-25"/>
    <s v="K1 Vol 2 Core Kit (24)"/>
    <s v="24K1CKV2"/>
    <x v="4"/>
    <x v="20"/>
    <s v="Literacy Volume 2 K1 (24) (B)"/>
    <s v="24K1V201B"/>
    <n v="585"/>
    <n v="0"/>
    <n v="0"/>
    <n v="585"/>
    <n v="509"/>
    <m/>
    <m/>
    <n v="27"/>
    <n v="2"/>
    <n v="188"/>
    <n v="4137"/>
  </r>
  <r>
    <s v="24-25"/>
    <s v="K1 Vol 2 Core Kit (24)"/>
    <s v="24K1CKV2"/>
    <x v="4"/>
    <x v="21"/>
    <s v="Numeracy Volume 2 K1 (24) (B)"/>
    <s v="24K1V202B"/>
    <n v="585"/>
    <n v="0"/>
    <n v="0"/>
    <n v="585"/>
    <n v="509"/>
    <m/>
    <m/>
    <n v="27"/>
    <n v="2"/>
    <n v="188"/>
    <n v="4137"/>
  </r>
  <r>
    <s v="24-25"/>
    <s v="Nursery Vol 2 Core Kit (24)"/>
    <s v="24NUCKV2"/>
    <x v="5"/>
    <x v="22"/>
    <s v="Literacy Volume 2 Nursery (24) (B)"/>
    <s v="24NUV201B"/>
    <n v="633"/>
    <n v="0"/>
    <n v="0"/>
    <n v="633"/>
    <n v="483"/>
    <m/>
    <m/>
    <n v="19"/>
    <n v="23"/>
    <n v="168"/>
    <n v="3107"/>
  </r>
  <r>
    <s v="24-25"/>
    <s v="Nursery Vol 2 Core Kit (24)"/>
    <s v="24NUCKV2"/>
    <x v="5"/>
    <x v="23"/>
    <s v="Numeracy Volume 2 Nursery (24) (B)"/>
    <s v="24NUV202B"/>
    <n v="633"/>
    <n v="0"/>
    <n v="0"/>
    <n v="633"/>
    <n v="483"/>
    <m/>
    <m/>
    <n v="19"/>
    <n v="23"/>
    <n v="168"/>
    <n v="3107"/>
  </r>
  <r>
    <s v="24-25"/>
    <s v="K1 Vol 4 Core Kit (24)"/>
    <s v="24K1CKV4"/>
    <x v="6"/>
    <x v="24"/>
    <s v="Literacy Volume 4 K1 (24) (B)"/>
    <s v="24K1V401B"/>
    <n v="320"/>
    <n v="0"/>
    <n v="0"/>
    <n v="320"/>
    <n v="202"/>
    <m/>
    <m/>
    <n v="27"/>
    <n v="2"/>
    <n v="188"/>
    <n v="2434"/>
  </r>
  <r>
    <s v="24-25"/>
    <s v="K1 Vol 4 Core Kit (24)"/>
    <s v="24K1CKV4"/>
    <x v="6"/>
    <x v="25"/>
    <s v="Numeracy Volume 4 K1 (24) (B)"/>
    <s v="24K1V402B"/>
    <n v="320"/>
    <n v="0"/>
    <n v="0"/>
    <n v="320"/>
    <n v="202"/>
    <m/>
    <m/>
    <n v="27"/>
    <n v="2"/>
    <n v="188"/>
    <n v="2434"/>
  </r>
  <r>
    <s v="24-25"/>
    <s v="K2 Vol 4 Core Kit (24)"/>
    <s v="24K2CKV4"/>
    <x v="7"/>
    <x v="26"/>
    <s v="Literacy Volume 4 K2 (24) (B)"/>
    <s v="24K2V401B"/>
    <n v="606"/>
    <n v="0"/>
    <n v="0"/>
    <n v="606"/>
    <n v="368"/>
    <m/>
    <m/>
    <n v="36"/>
    <n v="23"/>
    <n v="211"/>
    <n v="2712"/>
  </r>
  <r>
    <s v="24-25"/>
    <s v="K2 Vol 4 Core Kit (24)"/>
    <s v="24K2CKV4"/>
    <x v="7"/>
    <x v="27"/>
    <s v="Numeracy Volume 4 K2 (24) (B)"/>
    <s v="24K2V402B"/>
    <n v="606"/>
    <n v="0"/>
    <n v="0"/>
    <n v="606"/>
    <n v="368"/>
    <m/>
    <m/>
    <n v="36"/>
    <n v="23"/>
    <n v="211"/>
    <n v="2712"/>
  </r>
  <r>
    <s v="24-25"/>
    <s v="K1 Vol 3 Core Kit (24)"/>
    <s v="24K1CKV3"/>
    <x v="8"/>
    <x v="28"/>
    <s v="Literacy Volume 3 K1 (24) (B)"/>
    <s v="24K1V301B"/>
    <n v="332"/>
    <n v="0"/>
    <n v="0"/>
    <n v="332"/>
    <n v="334"/>
    <m/>
    <m/>
    <n v="28"/>
    <n v="2"/>
    <n v="208"/>
    <n v="2434"/>
  </r>
  <r>
    <s v="24-25"/>
    <s v="K1 Vol 3 Core Kit (24)"/>
    <s v="24K1CKV3"/>
    <x v="8"/>
    <x v="29"/>
    <s v="Numeracy Volume 3 K1 (24) (B)"/>
    <s v="24K1V303B"/>
    <n v="332"/>
    <n v="0"/>
    <n v="0"/>
    <n v="332"/>
    <n v="334"/>
    <m/>
    <m/>
    <n v="28"/>
    <n v="2"/>
    <n v="208"/>
    <n v="2434"/>
  </r>
  <r>
    <s v="24-25"/>
    <s v="K2 Vol 3 Core Kit (24)"/>
    <s v="24K2CKV3"/>
    <x v="9"/>
    <x v="30"/>
    <s v="Literacy Volume 3 K2 (24) (B)"/>
    <s v="24K2V301B"/>
    <n v="615"/>
    <n v="0"/>
    <n v="0"/>
    <n v="615"/>
    <n v="583"/>
    <m/>
    <m/>
    <n v="30"/>
    <n v="21"/>
    <n v="365"/>
    <n v="2712"/>
  </r>
  <r>
    <s v="24-25"/>
    <s v="K2 Vol 3 Core Kit (24)"/>
    <s v="24K2CKV3"/>
    <x v="9"/>
    <x v="31"/>
    <s v="Numeracy Volume 3 K2 (24) (B)"/>
    <s v="24K2V303B"/>
    <n v="615"/>
    <n v="0"/>
    <n v="0"/>
    <n v="615"/>
    <n v="583"/>
    <m/>
    <m/>
    <n v="30"/>
    <n v="21"/>
    <n v="365"/>
    <n v="2712"/>
  </r>
  <r>
    <s v="24-25"/>
    <s v="Nursery Vol 4 Core Kit (24)"/>
    <s v="24NUCKV4"/>
    <x v="10"/>
    <x v="32"/>
    <s v="Literacy Volume 4 Nursery (24) (B)"/>
    <s v="24NUV401B"/>
    <n v="633"/>
    <n v="0"/>
    <n v="0"/>
    <n v="633"/>
    <n v="249"/>
    <m/>
    <m/>
    <n v="19"/>
    <n v="23"/>
    <n v="147"/>
    <n v="1911"/>
  </r>
  <r>
    <s v="24-25"/>
    <s v="Nursery Vol 4 Core Kit (24)"/>
    <s v="24NUCKV4"/>
    <x v="10"/>
    <x v="33"/>
    <s v="Numeracy Volume 4 Nursery (24) (B)"/>
    <s v="24NUV402B"/>
    <n v="633"/>
    <n v="0"/>
    <n v="0"/>
    <n v="633"/>
    <n v="249"/>
    <m/>
    <m/>
    <n v="19"/>
    <n v="23"/>
    <n v="147"/>
    <n v="1911"/>
  </r>
  <r>
    <s v="24-25"/>
    <s v="Nursery Vol 3 Core Kit (24)"/>
    <s v="24NUCKV3"/>
    <x v="11"/>
    <x v="34"/>
    <s v="Literacy Volume 3 Nur (24) (B)"/>
    <s v="24NUV301B"/>
    <n v="635"/>
    <n v="0"/>
    <n v="0"/>
    <n v="635"/>
    <n v="319"/>
    <m/>
    <m/>
    <n v="19"/>
    <n v="21"/>
    <n v="147"/>
    <n v="1911"/>
  </r>
  <r>
    <s v="24-25"/>
    <s v="Nursery Vol 3 Core Kit (24)"/>
    <s v="24NUCKV3"/>
    <x v="11"/>
    <x v="35"/>
    <s v="Numeracy Volume 3 Nur (24) (B)"/>
    <s v="24NUV303B"/>
    <n v="635"/>
    <n v="0"/>
    <n v="0"/>
    <n v="635"/>
    <n v="319"/>
    <m/>
    <m/>
    <n v="19"/>
    <n v="21"/>
    <n v="147"/>
    <n v="1911"/>
  </r>
  <r>
    <s v="24-25"/>
    <s v="Nursery Vol 3 Core Kit (24)"/>
    <s v="24NUCKV3"/>
    <x v="11"/>
    <x v="36"/>
    <s v="Literacy Workbook Term 2 Nur (24) (B)"/>
    <s v="24NUV302B"/>
    <n v="681"/>
    <n v="0"/>
    <n v="0"/>
    <n v="681"/>
    <n v="319"/>
    <m/>
    <m/>
    <m/>
    <n v="2"/>
    <n v="132"/>
    <n v="1911"/>
  </r>
  <r>
    <s v="24-25"/>
    <s v="K1 Vol 3 Core Kit (24)"/>
    <s v="24K1CKV3"/>
    <x v="8"/>
    <x v="37"/>
    <s v="Literacy Workbook Term 2 K1 (24) (B)"/>
    <s v="24K1V302B"/>
    <n v="386"/>
    <n v="0"/>
    <n v="0"/>
    <n v="386"/>
    <n v="334"/>
    <m/>
    <m/>
    <m/>
    <m/>
    <n v="185"/>
    <n v="1166"/>
  </r>
  <r>
    <s v="24-25"/>
    <s v="K1 Vol 3 Core Kit (24)"/>
    <s v="24K1CKV3"/>
    <x v="8"/>
    <x v="38"/>
    <s v="Numeracy Workbook Term 2 K1 (24) (B)"/>
    <s v="24K1V304B"/>
    <n v="387"/>
    <n v="0"/>
    <n v="0"/>
    <n v="387"/>
    <n v="334"/>
    <m/>
    <m/>
    <m/>
    <m/>
    <n v="185"/>
    <n v="1166"/>
  </r>
  <r>
    <s v="24-25"/>
    <s v="K2 Vol 3 Core Kit (24)"/>
    <s v="24K2CKV3"/>
    <x v="9"/>
    <x v="39"/>
    <s v="Literacy Workbook Term 2 K2 (24) (B)"/>
    <s v="24K2V302B"/>
    <n v="640"/>
    <n v="0"/>
    <n v="31"/>
    <n v="671"/>
    <n v="583"/>
    <m/>
    <m/>
    <m/>
    <n v="2"/>
    <n v="340"/>
    <n v="1293"/>
  </r>
  <r>
    <s v="24-25"/>
    <s v="K2 Vol 3 Core Kit (24)"/>
    <s v="24K2CKV3"/>
    <x v="9"/>
    <x v="40"/>
    <s v="Numeracy Workbook Term 2 K2 (24) (B)"/>
    <s v="24K2V304B"/>
    <n v="640"/>
    <n v="0"/>
    <n v="31"/>
    <n v="671"/>
    <n v="583"/>
    <m/>
    <m/>
    <m/>
    <n v="2"/>
    <n v="340"/>
    <n v="1293"/>
  </r>
  <r>
    <s v="24-25"/>
    <s v="Nursery Vol 3 Core Kit (24)"/>
    <s v="24NUCKV3"/>
    <x v="11"/>
    <x v="41"/>
    <s v="Numeracy Workbook Term 2 Nur (24) (B)"/>
    <s v="24NUV304B"/>
    <n v="681"/>
    <n v="0"/>
    <n v="0"/>
    <n v="681"/>
    <n v="319"/>
    <m/>
    <m/>
    <m/>
    <n v="2"/>
    <n v="132"/>
    <n v="837"/>
  </r>
  <r>
    <s v="24-25"/>
    <s v="Pre Nursery Core Kit Vol 1 (24)"/>
    <s v="24PNCKV1"/>
    <x v="12"/>
    <x v="42"/>
    <s v="Literacy Volume 1 Pre Nursery (24) (B)"/>
    <s v="24PNV101B"/>
    <n v="872"/>
    <n v="0"/>
    <n v="0"/>
    <n v="872"/>
    <n v="17"/>
    <m/>
    <m/>
    <m/>
    <n v="4"/>
    <n v="21"/>
    <n v="302"/>
  </r>
  <r>
    <s v="24-25"/>
    <s v="Pre Nursery Core Kit Vol 1 (24)"/>
    <s v="24PNCKV1"/>
    <x v="12"/>
    <x v="43"/>
    <s v="Numeracy Volume 1 Pre Nursery (24) (B)"/>
    <s v="24PNV103B"/>
    <n v="872"/>
    <n v="0"/>
    <n v="0"/>
    <n v="872"/>
    <n v="17"/>
    <m/>
    <m/>
    <m/>
    <n v="4"/>
    <n v="21"/>
    <n v="302"/>
  </r>
  <r>
    <s v="24-25"/>
    <s v="Pre Nursery Core Kit Vol 1 (24)"/>
    <s v="24PNCKV1"/>
    <x v="12"/>
    <x v="44"/>
    <s v="Rhymes Book Pre Nursery (24) (B)"/>
    <s v="24PNV102B"/>
    <n v="872"/>
    <n v="0"/>
    <n v="0"/>
    <n v="872"/>
    <n v="17"/>
    <m/>
    <m/>
    <m/>
    <n v="4"/>
    <n v="21"/>
    <n v="292"/>
  </r>
  <r>
    <s v="24-25"/>
    <s v="Pre Nursery Core Kit Vol 2 (24)"/>
    <s v="24PNCKV2"/>
    <x v="13"/>
    <x v="45"/>
    <s v="Literacy Volume 2 Pre Nursery (24) (B)"/>
    <s v="24PNV201B"/>
    <n v="873"/>
    <n v="0"/>
    <n v="0"/>
    <n v="873"/>
    <n v="14"/>
    <m/>
    <m/>
    <m/>
    <n v="6"/>
    <n v="20"/>
    <n v="140"/>
  </r>
  <r>
    <s v="24-25"/>
    <s v="Pre Nursery Core Kit Vol 2 (24)"/>
    <s v="24PNCKV2"/>
    <x v="13"/>
    <x v="46"/>
    <s v="Numeracy Volume 2 Pre Nursery (24) (B)"/>
    <s v="24PNV202B"/>
    <n v="873"/>
    <n v="0"/>
    <n v="0"/>
    <n v="873"/>
    <n v="14"/>
    <m/>
    <m/>
    <m/>
    <n v="6"/>
    <n v="20"/>
    <n v="140"/>
  </r>
  <r>
    <s v="24-25"/>
    <s v="Pre Nursery Core Kit Vol 4 (24)"/>
    <s v="24PNCKV4"/>
    <x v="14"/>
    <x v="47"/>
    <s v="Literacy Volume 4 Pre Nursery (24) (B)"/>
    <s v="24PNV401B"/>
    <n v="823"/>
    <n v="0"/>
    <n v="50"/>
    <n v="873"/>
    <n v="14"/>
    <m/>
    <m/>
    <m/>
    <n v="6"/>
    <n v="20"/>
    <n v="80"/>
  </r>
  <r>
    <s v="24-25"/>
    <s v="Pre Nursery Core Kit Vol 4 (24)"/>
    <s v="24PNCKV4"/>
    <x v="14"/>
    <x v="48"/>
    <s v="Numeracy Volume 4 Pre Nursery (24) (B)"/>
    <s v="24PNV402B"/>
    <n v="823"/>
    <n v="0"/>
    <n v="50"/>
    <n v="873"/>
    <n v="14"/>
    <m/>
    <m/>
    <m/>
    <n v="6"/>
    <n v="20"/>
    <n v="80"/>
  </r>
  <r>
    <s v="24-25"/>
    <s v="Pre Nursery Core Kit Vol 3 (24)"/>
    <s v="24PNCKV3"/>
    <x v="15"/>
    <x v="49"/>
    <s v="Literacy Volume 3 Pre Nursery (24) (B)"/>
    <s v="24PNV301B"/>
    <n v="820"/>
    <n v="0"/>
    <n v="56"/>
    <n v="876"/>
    <n v="13"/>
    <m/>
    <m/>
    <m/>
    <n v="4"/>
    <n v="17"/>
    <n v="80"/>
  </r>
  <r>
    <s v="24-25"/>
    <s v="Pre Nursery Core Kit Vol 3 (24)"/>
    <s v="24PNCKV3"/>
    <x v="15"/>
    <x v="50"/>
    <s v="Numeracy Volume 3 Pre Nursery (24) (B)"/>
    <s v="24PNV302B"/>
    <n v="820"/>
    <n v="0"/>
    <n v="56"/>
    <n v="876"/>
    <n v="13"/>
    <m/>
    <m/>
    <m/>
    <n v="4"/>
    <n v="17"/>
    <n v="80"/>
  </r>
  <r>
    <s v="23-24"/>
    <s v="K1 Vol 1 Core Kit (23)"/>
    <s v="23K1CKV1"/>
    <x v="1"/>
    <x v="4"/>
    <s v="Literacy Volume 1 K1 (23) (B)"/>
    <s v="23K1V101B"/>
    <n v="4288"/>
    <n v="0"/>
    <n v="307"/>
    <n v="4595"/>
    <n v="6076"/>
    <m/>
    <m/>
    <m/>
    <m/>
    <n v="6076"/>
    <n v="4001"/>
  </r>
  <r>
    <s v="23-24"/>
    <s v="K1 Vol 1 Core Kit (23)"/>
    <s v="23K1CKV1"/>
    <x v="1"/>
    <x v="6"/>
    <s v="My A-Z Picture talk book K1 (23) (B)"/>
    <s v="23K1V103B"/>
    <n v="4288"/>
    <n v="0"/>
    <n v="305"/>
    <n v="4593"/>
    <n v="6076"/>
    <m/>
    <m/>
    <m/>
    <m/>
    <n v="6076"/>
    <n v="4001"/>
  </r>
  <r>
    <s v="23-24"/>
    <s v="K1 Vol 1 Core Kit (23)"/>
    <s v="23K1CKV1"/>
    <x v="1"/>
    <x v="5"/>
    <s v="Numeracy Volume 1 K1 (23) (B)"/>
    <s v="23K1V105B"/>
    <n v="4288"/>
    <n v="0"/>
    <n v="305"/>
    <n v="4593"/>
    <n v="6076"/>
    <m/>
    <m/>
    <m/>
    <m/>
    <n v="6076"/>
    <n v="4001"/>
  </r>
  <r>
    <s v="23-24"/>
    <s v="K1 Vol 1 Core Kit (23)"/>
    <s v="23K1CKV1"/>
    <x v="1"/>
    <x v="7"/>
    <s v="Rhymes Book K1 (23) (B)"/>
    <s v="23K1V104B"/>
    <n v="4288"/>
    <n v="0"/>
    <n v="305"/>
    <n v="4593"/>
    <n v="6076"/>
    <m/>
    <m/>
    <m/>
    <m/>
    <n v="6076"/>
    <n v="4001"/>
  </r>
  <r>
    <s v="23-24"/>
    <s v="K2 Vol 1 Core Kit (23)"/>
    <s v="23K2CKV1"/>
    <x v="0"/>
    <x v="0"/>
    <s v="Literacy Volume 1 K2 (23) (B)"/>
    <s v="23K2V101B"/>
    <n v="3995"/>
    <n v="178"/>
    <n v="667"/>
    <n v="4840"/>
    <n v="6819"/>
    <m/>
    <m/>
    <m/>
    <m/>
    <n v="6819"/>
    <n v="3849"/>
  </r>
  <r>
    <s v="23-24"/>
    <s v="K2 Vol 1 Core Kit (23)"/>
    <s v="23K2CKV1"/>
    <x v="0"/>
    <x v="1"/>
    <s v="Numeracy Volume 1 K2 (23) (B)"/>
    <s v="23K2V105B"/>
    <n v="3995"/>
    <n v="178"/>
    <n v="649"/>
    <n v="4822"/>
    <n v="6819"/>
    <m/>
    <m/>
    <m/>
    <m/>
    <n v="6819"/>
    <n v="3849"/>
  </r>
  <r>
    <s v="23-24"/>
    <s v="K2 Vol 1 Core Kit (23)"/>
    <s v="23K2CKV1"/>
    <x v="0"/>
    <x v="2"/>
    <s v="Reading Module K2 (23) (B)"/>
    <s v="23K2V103B"/>
    <n v="3995"/>
    <n v="178"/>
    <n v="665"/>
    <n v="4838"/>
    <n v="6819"/>
    <m/>
    <m/>
    <m/>
    <m/>
    <n v="6819"/>
    <n v="3849"/>
  </r>
  <r>
    <s v="23-24"/>
    <s v="K2 Vol 1 Core Kit (23)"/>
    <s v="23K2CKV1"/>
    <x v="0"/>
    <x v="3"/>
    <s v="Rhymes Book K2 (23) (B)"/>
    <s v="23K2V104B"/>
    <n v="3995"/>
    <n v="178"/>
    <n v="666"/>
    <n v="4839"/>
    <n v="6819"/>
    <m/>
    <m/>
    <m/>
    <m/>
    <n v="6819"/>
    <n v="3849"/>
  </r>
  <r>
    <s v="23-24"/>
    <s v="Nursery Vol 1 Core Kit (23)"/>
    <s v="23NUCKV1"/>
    <x v="2"/>
    <x v="13"/>
    <s v="Literacy Volume 1 Nursery (23) (B)"/>
    <s v="23NUV101B"/>
    <n v="1542"/>
    <n v="238"/>
    <n v="600"/>
    <n v="2380"/>
    <n v="4447"/>
    <m/>
    <m/>
    <m/>
    <m/>
    <n v="4447"/>
    <n v="3838"/>
  </r>
  <r>
    <s v="23-24"/>
    <s v="Nursery Vol 1 Core Kit (23)"/>
    <s v="23NUCKV1"/>
    <x v="2"/>
    <x v="15"/>
    <s v="My Picture Book Nursery (23) (B)"/>
    <s v="23NUV103B"/>
    <n v="1542"/>
    <n v="285"/>
    <n v="555"/>
    <n v="2382"/>
    <n v="4447"/>
    <m/>
    <m/>
    <m/>
    <m/>
    <n v="4447"/>
    <n v="3838"/>
  </r>
  <r>
    <s v="23-24"/>
    <s v="Nursery Vol 1 Core Kit (23)"/>
    <s v="23NUCKV1"/>
    <x v="2"/>
    <x v="14"/>
    <s v="Numeracy Volume 1 Nursery (23) (B)"/>
    <s v="23NUV105B"/>
    <n v="1292"/>
    <n v="535"/>
    <n v="554"/>
    <n v="2381"/>
    <n v="4447"/>
    <m/>
    <m/>
    <m/>
    <m/>
    <n v="4447"/>
    <n v="3838"/>
  </r>
  <r>
    <s v="23-24"/>
    <s v="Nursery Vol 1 Core Kit (23)"/>
    <s v="23NUCKV1"/>
    <x v="2"/>
    <x v="16"/>
    <s v="Rhymes Book Nursery (23) (B)"/>
    <s v="23NUV104B"/>
    <n v="1542"/>
    <n v="285"/>
    <n v="556"/>
    <n v="2383"/>
    <n v="4447"/>
    <m/>
    <m/>
    <m/>
    <m/>
    <n v="4447"/>
    <n v="3838"/>
  </r>
  <r>
    <s v="23-24"/>
    <s v="Pre Nursery Core Kit Vol 1 (23)"/>
    <s v="23PNCKV1"/>
    <x v="12"/>
    <x v="42"/>
    <s v="Literacy Volume 1 Pre Nursery (23) (B)"/>
    <s v="23PNV101B"/>
    <n v="365"/>
    <n v="0"/>
    <n v="315"/>
    <n v="680"/>
    <n v="255"/>
    <m/>
    <m/>
    <m/>
    <m/>
    <n v="255"/>
    <n v="955"/>
  </r>
  <r>
    <s v="23-24"/>
    <s v="Pre Nursery Core Kit Vol 1 (23)"/>
    <s v="23PNCKV1"/>
    <x v="12"/>
    <x v="43"/>
    <s v="Numeracy Volume 1 Pre Nursery (23) (B)"/>
    <s v="23PNV103B"/>
    <n v="365"/>
    <n v="0"/>
    <n v="316"/>
    <n v="681"/>
    <n v="255"/>
    <m/>
    <m/>
    <m/>
    <m/>
    <n v="255"/>
    <n v="955"/>
  </r>
  <r>
    <s v="23-24"/>
    <s v="Pre Nursery Core Kit Vol 1 (23)"/>
    <s v="23PNCKV1"/>
    <x v="12"/>
    <x v="44"/>
    <s v="Rhymes Book Pre Nursery (23) (B)"/>
    <s v="23PNV102B"/>
    <n v="365"/>
    <n v="0"/>
    <n v="316"/>
    <n v="681"/>
    <n v="255"/>
    <m/>
    <m/>
    <m/>
    <m/>
    <n v="255"/>
    <n v="955"/>
  </r>
  <r>
    <s v="23-24"/>
    <s v="K1 Vol 2 Core Kit (23)"/>
    <s v="23K1CKV2"/>
    <x v="4"/>
    <x v="20"/>
    <s v="Literacy Volume 2 K1 (23) (B)"/>
    <s v="23K1V201B"/>
    <n v="885"/>
    <n v="0"/>
    <n v="830"/>
    <n v="1715"/>
    <n v="2923"/>
    <m/>
    <m/>
    <m/>
    <m/>
    <n v="2923"/>
    <n v="1110"/>
  </r>
  <r>
    <s v="23-24"/>
    <s v="K1 Vol 2 Core Kit (23)"/>
    <s v="23K1CKV2"/>
    <x v="4"/>
    <x v="21"/>
    <s v="Numeracy Volume 2 K1 (23) (B)"/>
    <s v="23K1V202B"/>
    <n v="885"/>
    <n v="0"/>
    <n v="829"/>
    <n v="1714"/>
    <n v="2923"/>
    <m/>
    <m/>
    <m/>
    <m/>
    <n v="2923"/>
    <n v="1110"/>
  </r>
  <r>
    <s v="23-24"/>
    <s v="K2 Vol 2 Core Kit (23)"/>
    <s v="23K2CKV2"/>
    <x v="3"/>
    <x v="18"/>
    <s v="Literacy Volume 2 K2 (23) (B)"/>
    <s v="23K2V201B"/>
    <n v="749"/>
    <n v="28"/>
    <n v="6"/>
    <n v="783"/>
    <n v="2728"/>
    <m/>
    <m/>
    <m/>
    <m/>
    <n v="2728"/>
    <n v="1228"/>
  </r>
  <r>
    <s v="23-24"/>
    <s v="K2 Vol 2 Core Kit (23)"/>
    <s v="23K2CKV2"/>
    <x v="3"/>
    <x v="19"/>
    <s v="Numeracy Volume 2 K2 (23) (B)"/>
    <s v="23K2V202B"/>
    <n v="749"/>
    <n v="28"/>
    <n v="13"/>
    <n v="790"/>
    <n v="2728"/>
    <m/>
    <m/>
    <m/>
    <m/>
    <n v="2728"/>
    <n v="1228"/>
  </r>
  <r>
    <s v="23-24"/>
    <s v="Nursery Vol 2 Core Kit (23)"/>
    <s v="23NUCKV2"/>
    <x v="5"/>
    <x v="22"/>
    <s v="Literacy Volume 2 Nursery (23) (B)"/>
    <s v="23NUV201B"/>
    <n v="534"/>
    <n v="11"/>
    <n v="2158"/>
    <n v="2703"/>
    <n v="1969"/>
    <m/>
    <m/>
    <m/>
    <m/>
    <n v="1969"/>
    <n v="1227"/>
  </r>
  <r>
    <s v="23-24"/>
    <s v="Nursery Vol 2 Core Kit (23)"/>
    <s v="23NUCKV2"/>
    <x v="5"/>
    <x v="23"/>
    <s v="Numeracy Volume 2 Nursery (23) (B)"/>
    <s v="23NUV202B"/>
    <n v="534"/>
    <n v="11"/>
    <n v="2159"/>
    <n v="2704"/>
    <n v="1969"/>
    <m/>
    <m/>
    <m/>
    <m/>
    <n v="1969"/>
    <n v="1227"/>
  </r>
  <r>
    <s v="23-24"/>
    <s v="Pre Nursery Core Kit Vol 2(23)"/>
    <s v="23PNCKV2"/>
    <x v="13"/>
    <x v="45"/>
    <s v="Literacy Volume 2 Pre Nursery (23) (B)"/>
    <s v="23PNV201B"/>
    <n v="690"/>
    <n v="30"/>
    <n v="140"/>
    <n v="860"/>
    <n v="174"/>
    <m/>
    <m/>
    <m/>
    <m/>
    <n v="174"/>
    <n v="118"/>
  </r>
  <r>
    <s v="23-24"/>
    <s v="Pre Nursery Core Kit Vol 2(23)"/>
    <s v="23PNCKV2"/>
    <x v="13"/>
    <x v="46"/>
    <s v="Numeracy Volume 2 Pre Nursery (23) (B)"/>
    <s v="23PNV202B"/>
    <n v="690"/>
    <n v="30"/>
    <n v="140"/>
    <n v="860"/>
    <n v="174"/>
    <m/>
    <m/>
    <m/>
    <m/>
    <n v="174"/>
    <n v="118"/>
  </r>
  <r>
    <s v="23-24"/>
    <s v="K1 Vol 3 Core Kit (23)"/>
    <s v="23K1CKV3"/>
    <x v="8"/>
    <x v="28"/>
    <s v="Literacy Volume 3 K1 (23) (B)"/>
    <s v="23K1V301B"/>
    <n v="3"/>
    <n v="0"/>
    <n v="63"/>
    <n v="66"/>
    <n v="2831"/>
    <m/>
    <m/>
    <m/>
    <m/>
    <n v="2831"/>
    <n v="1110"/>
  </r>
  <r>
    <s v="23-24"/>
    <s v="K1 Vol 3 Core Kit (23)"/>
    <s v="23K1CKV3"/>
    <x v="8"/>
    <x v="29"/>
    <s v="Numeracy Volume 3 K1 (23) (B)"/>
    <s v="23K1V303B"/>
    <n v="0"/>
    <n v="0"/>
    <n v="64"/>
    <n v="64"/>
    <n v="2831"/>
    <m/>
    <m/>
    <m/>
    <n v="2"/>
    <n v="2833"/>
    <n v="1110"/>
  </r>
  <r>
    <s v="23-24"/>
    <s v="K2 Vol 3 Core Kit (23)"/>
    <s v="23K2CKV3"/>
    <x v="9"/>
    <x v="30"/>
    <s v="Literacy Volume 3 K2 (23) (B)"/>
    <s v="23K2V301B"/>
    <n v="22"/>
    <n v="0"/>
    <n v="262"/>
    <n v="284"/>
    <n v="2114"/>
    <m/>
    <m/>
    <m/>
    <n v="1"/>
    <n v="2115"/>
    <n v="1228"/>
  </r>
  <r>
    <s v="23-24"/>
    <s v="K2 Vol 3 Core Kit (23)"/>
    <s v="23K2CKV3"/>
    <x v="9"/>
    <x v="31"/>
    <s v="Numeracy Volume 3 K2 (23) (B)"/>
    <s v="23K2V303B"/>
    <n v="22"/>
    <n v="0"/>
    <n v="269"/>
    <n v="291"/>
    <n v="2114"/>
    <m/>
    <m/>
    <m/>
    <m/>
    <n v="2114"/>
    <n v="1228"/>
  </r>
  <r>
    <s v="23-24"/>
    <s v="Nursery Vol 3 Core Kit (23)"/>
    <s v="23NUCKV3"/>
    <x v="11"/>
    <x v="34"/>
    <s v="Literacy Volume 3 Nur (23) (B)"/>
    <s v="23NUV301B"/>
    <n v="507"/>
    <n v="55"/>
    <n v="291"/>
    <n v="853"/>
    <n v="2440"/>
    <m/>
    <m/>
    <m/>
    <m/>
    <n v="2440"/>
    <n v="1227"/>
  </r>
  <r>
    <s v="23-24"/>
    <s v="Nursery Vol 3 Core Kit (23)"/>
    <s v="23NUCKV3"/>
    <x v="11"/>
    <x v="35"/>
    <s v="Numeracy Volume 3 Nur (23) (B)"/>
    <s v="23NUV303B"/>
    <n v="507"/>
    <n v="55"/>
    <n v="289"/>
    <n v="851"/>
    <n v="2440"/>
    <m/>
    <m/>
    <m/>
    <m/>
    <n v="2440"/>
    <n v="1227"/>
  </r>
  <r>
    <s v="23-24"/>
    <s v="Pre Nursery Core Kit Vol 3(23)"/>
    <s v="23PNCKV3"/>
    <x v="15"/>
    <x v="49"/>
    <s v="Literacy Volume 3 Pre Nursery (23) (B)"/>
    <s v="23PNV301B"/>
    <n v="823"/>
    <n v="0"/>
    <n v="82"/>
    <n v="905"/>
    <n v="196"/>
    <m/>
    <m/>
    <m/>
    <m/>
    <n v="196"/>
    <n v="118"/>
  </r>
  <r>
    <s v="23-24"/>
    <s v="Pre Nursery Core Kit Vol 3(23)"/>
    <s v="23PNCKV3"/>
    <x v="15"/>
    <x v="50"/>
    <s v="Numeracy Volume 3 Pre Nursery (23) (B)"/>
    <s v="23PNV302B"/>
    <n v="823"/>
    <n v="0"/>
    <n v="82"/>
    <n v="905"/>
    <n v="196"/>
    <m/>
    <m/>
    <m/>
    <m/>
    <n v="196"/>
    <n v="118"/>
  </r>
  <r>
    <s v="23-24"/>
    <s v="K1 Vol 4 Core Kit (23)"/>
    <s v="23K1CKV4"/>
    <x v="6"/>
    <x v="24"/>
    <s v="Literacy Volume 4 K1 (23) (B)"/>
    <s v="23K1V401B"/>
    <n v="2081"/>
    <n v="0"/>
    <n v="375"/>
    <n v="2456"/>
    <n v="8904"/>
    <m/>
    <m/>
    <m/>
    <n v="25"/>
    <n v="8929"/>
    <n v="1110"/>
  </r>
  <r>
    <s v="23-24"/>
    <s v="K1 Vol 4 Core Kit (23)"/>
    <s v="23K1CKV4"/>
    <x v="6"/>
    <x v="25"/>
    <s v="Numeracy Volume 4 K1 (23) (B)"/>
    <s v="23K1V402B"/>
    <n v="2095"/>
    <n v="0"/>
    <n v="390"/>
    <n v="2485"/>
    <n v="8904"/>
    <m/>
    <m/>
    <m/>
    <m/>
    <n v="8904"/>
    <n v="1110"/>
  </r>
  <r>
    <s v="23-24"/>
    <s v="K2 Vol 4 Core Kit (23)"/>
    <s v="23K2CKV4"/>
    <x v="7"/>
    <x v="26"/>
    <s v="Literacy Volume 4 K2 (23) (B)"/>
    <s v="23K2V401B"/>
    <n v="449"/>
    <n v="0"/>
    <n v="261"/>
    <n v="710"/>
    <n v="9584"/>
    <m/>
    <m/>
    <m/>
    <n v="6"/>
    <n v="9590"/>
    <n v="1228"/>
  </r>
  <r>
    <s v="23-24"/>
    <s v="K2 Vol 4 Core Kit (23)"/>
    <s v="23K2CKV4"/>
    <x v="7"/>
    <x v="27"/>
    <s v="Numeracy Volume 4 K2 (23) (B)"/>
    <s v="23K2V402B"/>
    <n v="452"/>
    <n v="0"/>
    <n v="257"/>
    <n v="709"/>
    <n v="9584"/>
    <m/>
    <m/>
    <m/>
    <n v="8"/>
    <n v="9592"/>
    <n v="1228"/>
  </r>
  <r>
    <s v="23-24"/>
    <s v="Nursery Vol 4 Core Kit (23)"/>
    <s v="23NUCKV4"/>
    <x v="10"/>
    <x v="32"/>
    <s v="Literacy Volume 4 Nursery (23) (B)"/>
    <s v="23NUV401B"/>
    <n v="891"/>
    <n v="88"/>
    <n v="552"/>
    <n v="1531"/>
    <n v="5908"/>
    <m/>
    <m/>
    <m/>
    <n v="1"/>
    <n v="5909"/>
    <n v="1227"/>
  </r>
  <r>
    <s v="23-24"/>
    <s v="Nursery Vol 4 Core Kit (23)"/>
    <s v="23NUCKV4"/>
    <x v="10"/>
    <x v="33"/>
    <s v="Numeracy Volume 4 Nursery (23) (B)"/>
    <s v="23NUV402B"/>
    <n v="891"/>
    <n v="88"/>
    <n v="551"/>
    <n v="1530"/>
    <n v="5908"/>
    <m/>
    <m/>
    <m/>
    <n v="3"/>
    <n v="5911"/>
    <n v="1227"/>
  </r>
  <r>
    <s v="23-24"/>
    <s v="Pre Nursery Core Kit Vol 4(23)"/>
    <s v="23PNCKV4"/>
    <x v="14"/>
    <x v="47"/>
    <s v="Literacy Volume 4 Pre Nursery (23) (B)"/>
    <s v="23PNV401B"/>
    <n v="977"/>
    <n v="0"/>
    <n v="30"/>
    <n v="1007"/>
    <n v="553"/>
    <m/>
    <m/>
    <m/>
    <m/>
    <n v="553"/>
    <n v="118"/>
  </r>
  <r>
    <s v="23-24"/>
    <s v="Pre Nursery Core Kit Vol 4(23)"/>
    <s v="23PNCKV4"/>
    <x v="14"/>
    <x v="48"/>
    <s v="Numeracy Volume 4 Pre Nursery (23) (B)"/>
    <s v="23PNV402B"/>
    <n v="977"/>
    <n v="0"/>
    <n v="30"/>
    <n v="1007"/>
    <n v="553"/>
    <m/>
    <m/>
    <m/>
    <m/>
    <n v="553"/>
    <n v="1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s v="K2 Vol 1 Core Kit (24)"/>
    <x v="0"/>
    <x v="0"/>
    <s v="Literacy Volume 1 K2 (24) (B)"/>
    <x v="0"/>
    <s v="24K2V101B"/>
    <n v="601"/>
    <n v="0"/>
    <n v="0"/>
    <n v="601"/>
    <n v="322"/>
    <m/>
    <m/>
    <n v="36"/>
    <n v="21"/>
    <n v="379"/>
    <n v="13649"/>
  </r>
  <r>
    <s v="K2 Vol 1 Core Kit (24)"/>
    <x v="0"/>
    <x v="0"/>
    <s v="Numeracy Volume 1 K2 (24) (B)"/>
    <x v="1"/>
    <s v="24K2V105B"/>
    <n v="602"/>
    <n v="0"/>
    <n v="0"/>
    <n v="602"/>
    <n v="322"/>
    <m/>
    <m/>
    <n v="36"/>
    <n v="20"/>
    <n v="378"/>
    <n v="13649"/>
  </r>
  <r>
    <s v="K2 Vol 1 Core Kit (24)"/>
    <x v="0"/>
    <x v="0"/>
    <s v="Reading Module K2 (24) (B)"/>
    <x v="2"/>
    <s v="24K2V103B"/>
    <n v="602"/>
    <n v="0"/>
    <n v="0"/>
    <n v="602"/>
    <n v="322"/>
    <m/>
    <m/>
    <n v="36"/>
    <n v="20"/>
    <n v="378"/>
    <n v="13649"/>
  </r>
  <r>
    <s v="K2 Vol 1 Core Kit (24)"/>
    <x v="0"/>
    <x v="0"/>
    <s v="Rhymes Book K2 (24) (B)"/>
    <x v="3"/>
    <s v="24K2V104B"/>
    <n v="602"/>
    <n v="0"/>
    <n v="0"/>
    <n v="602"/>
    <n v="322"/>
    <m/>
    <m/>
    <n v="36"/>
    <n v="20"/>
    <n v="378"/>
    <n v="13649"/>
  </r>
  <r>
    <s v="K1 Vol 1 Core Kit (24)"/>
    <x v="0"/>
    <x v="1"/>
    <s v="Literacy Volume 1 K1 (24) (B)"/>
    <x v="4"/>
    <s v="24K1V101B"/>
    <n v="556"/>
    <n v="0"/>
    <n v="0"/>
    <n v="556"/>
    <n v="199"/>
    <m/>
    <m/>
    <n v="27"/>
    <n v="2"/>
    <n v="228"/>
    <n v="12187"/>
  </r>
  <r>
    <s v="K1 Vol 1 Core Kit (24)"/>
    <x v="0"/>
    <x v="1"/>
    <s v="Numeracy Volume 1 K1 (24) (B)"/>
    <x v="5"/>
    <s v="24K1V105B"/>
    <n v="556"/>
    <n v="0"/>
    <n v="0"/>
    <n v="556"/>
    <n v="199"/>
    <m/>
    <m/>
    <n v="27"/>
    <n v="2"/>
    <n v="228"/>
    <n v="12187"/>
  </r>
  <r>
    <s v="K1 Vol 1 Core Kit (24)"/>
    <x v="0"/>
    <x v="1"/>
    <s v="My A-Z Picture talk book K1 (24) (B)"/>
    <x v="6"/>
    <s v="24K1V103B"/>
    <n v="556"/>
    <n v="0"/>
    <n v="0"/>
    <n v="556"/>
    <n v="199"/>
    <m/>
    <m/>
    <n v="27"/>
    <n v="2"/>
    <n v="228"/>
    <n v="12187"/>
  </r>
  <r>
    <s v="K1 Vol 1 Core Kit (24)"/>
    <x v="0"/>
    <x v="1"/>
    <s v="Rhymes Book K1 (24) (B)"/>
    <x v="7"/>
    <s v="24K1V104B"/>
    <n v="556"/>
    <n v="0"/>
    <n v="0"/>
    <n v="556"/>
    <n v="199"/>
    <m/>
    <m/>
    <n v="27"/>
    <n v="2"/>
    <n v="228"/>
    <n v="12187"/>
  </r>
  <r>
    <s v="K2 Vol 1 Core Kit (24)"/>
    <x v="0"/>
    <x v="0"/>
    <s v="Literacy Workbook Term 1 K2 (24) (B)"/>
    <x v="8"/>
    <s v="24K2V102B"/>
    <n v="660"/>
    <n v="0"/>
    <n v="0"/>
    <n v="660"/>
    <n v="322"/>
    <m/>
    <m/>
    <m/>
    <n v="2"/>
    <n v="324"/>
    <n v="10989"/>
  </r>
  <r>
    <s v="K2 Vol 1 Core Kit (24)"/>
    <x v="0"/>
    <x v="0"/>
    <s v="Numeracy Workbook Term 1 K2 (24) (B)"/>
    <x v="9"/>
    <s v="24K2V106B"/>
    <n v="660"/>
    <n v="0"/>
    <n v="0"/>
    <n v="660"/>
    <n v="322"/>
    <m/>
    <m/>
    <m/>
    <n v="2"/>
    <n v="324"/>
    <n v="10989"/>
  </r>
  <r>
    <s v="K1 Vol 1 Core Kit (24)"/>
    <x v="0"/>
    <x v="1"/>
    <s v="Literacy Workbook Term 1 K1 (24) (B)"/>
    <x v="10"/>
    <s v="24K1V102B"/>
    <n v="610"/>
    <n v="0"/>
    <n v="0"/>
    <n v="610"/>
    <n v="199"/>
    <m/>
    <m/>
    <m/>
    <m/>
    <n v="199"/>
    <n v="9853"/>
  </r>
  <r>
    <s v="K1 Vol 1 Core Kit (24)"/>
    <x v="0"/>
    <x v="1"/>
    <s v="Numeracy Workbook Term 1 K1 (24) (B)"/>
    <x v="11"/>
    <s v="24K1V106B"/>
    <n v="610"/>
    <n v="0"/>
    <n v="0"/>
    <n v="610"/>
    <n v="199"/>
    <m/>
    <m/>
    <m/>
    <m/>
    <n v="199"/>
    <n v="9853"/>
  </r>
  <r>
    <s v="Nursery Vol 1 Core Kit (24)"/>
    <x v="0"/>
    <x v="2"/>
    <s v="Literacy Workbook Term 1 Nursery (24) (B)"/>
    <x v="12"/>
    <s v="24NUV102B"/>
    <n v="671"/>
    <n v="0"/>
    <n v="0"/>
    <n v="671"/>
    <n v="243"/>
    <m/>
    <m/>
    <m/>
    <n v="2"/>
    <n v="245"/>
    <n v="5571"/>
  </r>
  <r>
    <s v="Nursery Vol 1 Core Kit (24)"/>
    <x v="0"/>
    <x v="2"/>
    <s v="Literacy Volume 1 Nursery (24) (B)"/>
    <x v="13"/>
    <s v="24NUV101B"/>
    <n v="628"/>
    <n v="0"/>
    <n v="0"/>
    <n v="628"/>
    <n v="243"/>
    <m/>
    <m/>
    <n v="19"/>
    <n v="23"/>
    <n v="285"/>
    <n v="7684"/>
  </r>
  <r>
    <s v="Nursery Vol 1 Core Kit (24)"/>
    <x v="0"/>
    <x v="2"/>
    <s v="Numeracy Volume 1 Nursery (24) (B)"/>
    <x v="14"/>
    <s v="24NUV105B"/>
    <n v="628"/>
    <n v="0"/>
    <n v="0"/>
    <n v="628"/>
    <n v="243"/>
    <m/>
    <m/>
    <n v="19"/>
    <n v="23"/>
    <n v="285"/>
    <n v="7684"/>
  </r>
  <r>
    <s v="Nursery Vol 1 Core Kit (24)"/>
    <x v="0"/>
    <x v="2"/>
    <s v="My Picture Book Nursery (24) (B)"/>
    <x v="15"/>
    <s v="24NUV103B"/>
    <n v="628"/>
    <n v="0"/>
    <n v="0"/>
    <n v="628"/>
    <n v="243"/>
    <m/>
    <m/>
    <n v="19"/>
    <n v="23"/>
    <n v="285"/>
    <n v="7684"/>
  </r>
  <r>
    <s v="Nursery Vol 1 Core Kit (24)"/>
    <x v="0"/>
    <x v="2"/>
    <s v="Rhymes Book Nursery (24) (B)"/>
    <x v="16"/>
    <s v="24NUV104B"/>
    <n v="628"/>
    <n v="0"/>
    <n v="0"/>
    <n v="628"/>
    <n v="243"/>
    <m/>
    <m/>
    <n v="19"/>
    <n v="23"/>
    <n v="285"/>
    <n v="7684"/>
  </r>
  <r>
    <s v="Nursery Vol 1 Core Kit (24)"/>
    <x v="0"/>
    <x v="2"/>
    <s v="Numeracy Workbook Term 1 Nursery (24) (B)"/>
    <x v="17"/>
    <s v="24NUV106B"/>
    <n v="671"/>
    <n v="0"/>
    <n v="0"/>
    <n v="671"/>
    <n v="243"/>
    <m/>
    <m/>
    <m/>
    <n v="2"/>
    <n v="245"/>
    <n v="5571"/>
  </r>
  <r>
    <s v="K2 Vol 2 Core Kit (24)"/>
    <x v="0"/>
    <x v="3"/>
    <s v="Literacy Volume 2 K2 (24) (B)"/>
    <x v="18"/>
    <s v="24K2V201B"/>
    <n v="612"/>
    <n v="0"/>
    <n v="0"/>
    <n v="612"/>
    <n v="583"/>
    <m/>
    <m/>
    <n v="29"/>
    <n v="23"/>
    <n v="635"/>
    <n v="4882"/>
  </r>
  <r>
    <s v="K2 Vol 2 Core Kit (24)"/>
    <x v="0"/>
    <x v="3"/>
    <s v="Numeracy Volume 2 K2 (24) (B)"/>
    <x v="19"/>
    <s v="24K2V202B"/>
    <n v="612"/>
    <n v="0"/>
    <n v="0"/>
    <n v="612"/>
    <n v="583"/>
    <m/>
    <m/>
    <n v="29"/>
    <n v="23"/>
    <n v="635"/>
    <n v="4882"/>
  </r>
  <r>
    <s v="K1 Vol 2 Core Kit (24)"/>
    <x v="0"/>
    <x v="4"/>
    <s v="Literacy Volume 2 K1 (24) (B)"/>
    <x v="20"/>
    <s v="24K1V201B"/>
    <n v="585"/>
    <n v="0"/>
    <n v="0"/>
    <n v="585"/>
    <n v="509"/>
    <m/>
    <m/>
    <n v="27"/>
    <n v="2"/>
    <n v="538"/>
    <n v="4493"/>
  </r>
  <r>
    <s v="K1 Vol 2 Core Kit (24)"/>
    <x v="0"/>
    <x v="4"/>
    <s v="Numeracy Volume 2 K1 (24) (B)"/>
    <x v="21"/>
    <s v="24K1V202B"/>
    <n v="585"/>
    <n v="0"/>
    <n v="0"/>
    <n v="585"/>
    <n v="509"/>
    <m/>
    <m/>
    <n v="27"/>
    <n v="2"/>
    <n v="538"/>
    <n v="4493"/>
  </r>
  <r>
    <s v="Nursery Vol 2 Core Kit (24)"/>
    <x v="0"/>
    <x v="5"/>
    <s v="Literacy Volume 2 Nursery (24) (B)"/>
    <x v="22"/>
    <s v="24NUV201B"/>
    <n v="633"/>
    <n v="0"/>
    <n v="0"/>
    <n v="633"/>
    <n v="483"/>
    <m/>
    <m/>
    <n v="19"/>
    <n v="23"/>
    <n v="525"/>
    <n v="3405"/>
  </r>
  <r>
    <s v="Nursery Vol 2 Core Kit (24)"/>
    <x v="0"/>
    <x v="5"/>
    <s v="Numeracy Volume 2 Nursery (24) (B)"/>
    <x v="23"/>
    <s v="24NUV202B"/>
    <n v="633"/>
    <n v="0"/>
    <n v="0"/>
    <n v="633"/>
    <n v="483"/>
    <m/>
    <m/>
    <n v="19"/>
    <n v="23"/>
    <n v="525"/>
    <n v="3405"/>
  </r>
  <r>
    <s v="K1 Vol 4 Core Kit (24)"/>
    <x v="0"/>
    <x v="6"/>
    <s v="Literacy Volume 4 K1 (24) (B)"/>
    <x v="24"/>
    <s v="24K1V401B"/>
    <n v="320"/>
    <n v="0"/>
    <n v="0"/>
    <n v="320"/>
    <n v="202"/>
    <m/>
    <m/>
    <n v="27"/>
    <n v="2"/>
    <n v="231"/>
    <n v="2741"/>
  </r>
  <r>
    <s v="K1 Vol 4 Core Kit (24)"/>
    <x v="0"/>
    <x v="6"/>
    <s v="Numeracy Volume 4 K1 (24) (B)"/>
    <x v="25"/>
    <s v="24K1V402B"/>
    <n v="320"/>
    <n v="0"/>
    <n v="0"/>
    <n v="320"/>
    <n v="202"/>
    <m/>
    <m/>
    <n v="27"/>
    <n v="2"/>
    <n v="231"/>
    <n v="2741"/>
  </r>
  <r>
    <s v="K2 Vol 4 Core Kit (24)"/>
    <x v="0"/>
    <x v="7"/>
    <s v="Literacy Volume 4 K2 (24) (B)"/>
    <x v="26"/>
    <s v="24K2V401B"/>
    <n v="606"/>
    <n v="0"/>
    <n v="0"/>
    <n v="606"/>
    <n v="368"/>
    <m/>
    <m/>
    <n v="36"/>
    <n v="23"/>
    <n v="427"/>
    <n v="3007"/>
  </r>
  <r>
    <s v="K2 Vol 4 Core Kit (24)"/>
    <x v="0"/>
    <x v="7"/>
    <s v="Numeracy Volume 4 K2 (24) (B)"/>
    <x v="27"/>
    <s v="24K2V402B"/>
    <n v="606"/>
    <n v="0"/>
    <n v="0"/>
    <n v="606"/>
    <n v="368"/>
    <m/>
    <m/>
    <n v="36"/>
    <n v="23"/>
    <n v="427"/>
    <n v="3007"/>
  </r>
  <r>
    <s v="K1 Vol 3 Core Kit (24)"/>
    <x v="0"/>
    <x v="8"/>
    <s v="Literacy Volume 3 K1 (24) (B)"/>
    <x v="28"/>
    <s v="24K1V301B"/>
    <n v="332"/>
    <n v="0"/>
    <n v="0"/>
    <n v="332"/>
    <n v="334"/>
    <m/>
    <m/>
    <n v="28"/>
    <n v="2"/>
    <n v="364"/>
    <n v="2741"/>
  </r>
  <r>
    <s v="K1 Vol 3 Core Kit (24)"/>
    <x v="0"/>
    <x v="8"/>
    <s v="Numeracy Volume 3 K1 (24) (B)"/>
    <x v="29"/>
    <s v="24K1V303B"/>
    <n v="332"/>
    <n v="0"/>
    <n v="0"/>
    <n v="332"/>
    <n v="334"/>
    <m/>
    <m/>
    <n v="28"/>
    <n v="2"/>
    <n v="364"/>
    <n v="2741"/>
  </r>
  <r>
    <s v="K2 Vol 3 Core Kit (24)"/>
    <x v="0"/>
    <x v="9"/>
    <s v="Literacy Volume 3 K2 (24) (B)"/>
    <x v="30"/>
    <s v="24K2V301B"/>
    <n v="615"/>
    <n v="0"/>
    <n v="0"/>
    <n v="615"/>
    <n v="583"/>
    <m/>
    <m/>
    <n v="30"/>
    <n v="21"/>
    <n v="634"/>
    <n v="3007"/>
  </r>
  <r>
    <s v="K2 Vol 3 Core Kit (24)"/>
    <x v="0"/>
    <x v="9"/>
    <s v="Numeracy Volume 3 K2 (24) (B)"/>
    <x v="31"/>
    <s v="24K2V303B"/>
    <n v="615"/>
    <n v="0"/>
    <n v="0"/>
    <n v="615"/>
    <n v="583"/>
    <m/>
    <m/>
    <n v="30"/>
    <n v="21"/>
    <n v="634"/>
    <n v="3007"/>
  </r>
  <r>
    <s v="Nursery Vol 4 Core Kit (24)"/>
    <x v="0"/>
    <x v="10"/>
    <s v="Literacy Volume 4 Nursery (24) (B)"/>
    <x v="32"/>
    <s v="24NUV401B"/>
    <n v="633"/>
    <n v="0"/>
    <n v="0"/>
    <n v="633"/>
    <n v="249"/>
    <m/>
    <m/>
    <n v="19"/>
    <n v="23"/>
    <n v="291"/>
    <n v="2154"/>
  </r>
  <r>
    <s v="Nursery Vol 4 Core Kit (24)"/>
    <x v="0"/>
    <x v="10"/>
    <s v="Numeracy Volume 4 Nursery (24) (B)"/>
    <x v="33"/>
    <s v="24NUV402B"/>
    <n v="633"/>
    <n v="0"/>
    <n v="0"/>
    <n v="633"/>
    <n v="249"/>
    <m/>
    <m/>
    <n v="19"/>
    <n v="23"/>
    <n v="291"/>
    <n v="2154"/>
  </r>
  <r>
    <s v="Nursery Vol 3 Core Kit (24)"/>
    <x v="0"/>
    <x v="11"/>
    <s v="Literacy Volume 3 Nur (24) (B)"/>
    <x v="34"/>
    <s v="24NUV301B"/>
    <n v="635"/>
    <n v="0"/>
    <n v="0"/>
    <n v="635"/>
    <n v="319"/>
    <m/>
    <m/>
    <n v="19"/>
    <n v="21"/>
    <n v="359"/>
    <n v="2154"/>
  </r>
  <r>
    <s v="Nursery Vol 3 Core Kit (24)"/>
    <x v="0"/>
    <x v="11"/>
    <s v="Numeracy Volume 3 Nur (24) (B)"/>
    <x v="35"/>
    <s v="24NUV303B"/>
    <n v="635"/>
    <n v="0"/>
    <n v="0"/>
    <n v="635"/>
    <n v="319"/>
    <m/>
    <m/>
    <n v="19"/>
    <n v="21"/>
    <n v="359"/>
    <n v="2154"/>
  </r>
  <r>
    <s v="Nursery Vol 3 Core Kit (24)"/>
    <x v="0"/>
    <x v="11"/>
    <s v="Literacy Workbook Term 2 Nur (24) (B)"/>
    <x v="36"/>
    <s v="24NUV302B"/>
    <n v="681"/>
    <n v="0"/>
    <n v="0"/>
    <n v="681"/>
    <n v="319"/>
    <m/>
    <m/>
    <m/>
    <n v="2"/>
    <n v="321"/>
    <n v="1150"/>
  </r>
  <r>
    <s v="K1 Vol 3 Core Kit (24)"/>
    <x v="0"/>
    <x v="8"/>
    <s v="Literacy Workbook Term 2 K1 (24) (B)"/>
    <x v="37"/>
    <s v="24K1V302B"/>
    <n v="386"/>
    <n v="0"/>
    <n v="0"/>
    <n v="386"/>
    <n v="334"/>
    <m/>
    <m/>
    <m/>
    <m/>
    <n v="334"/>
    <n v="1558"/>
  </r>
  <r>
    <s v="K1 Vol 3 Core Kit (24)"/>
    <x v="0"/>
    <x v="8"/>
    <s v="Numeracy Workbook Term 2 K1 (24) (B)"/>
    <x v="38"/>
    <s v="24K1V304B"/>
    <n v="387"/>
    <n v="0"/>
    <n v="0"/>
    <n v="387"/>
    <n v="334"/>
    <m/>
    <m/>
    <m/>
    <m/>
    <n v="334"/>
    <n v="1558"/>
  </r>
  <r>
    <s v="K2 Vol 3 Core Kit (24)"/>
    <x v="0"/>
    <x v="9"/>
    <s v="Literacy Workbook Term 2 K2 (24) (B)"/>
    <x v="39"/>
    <s v="24K2V302B"/>
    <n v="640"/>
    <n v="0"/>
    <n v="31"/>
    <n v="671"/>
    <n v="583"/>
    <m/>
    <m/>
    <m/>
    <n v="2"/>
    <n v="585"/>
    <n v="1673"/>
  </r>
  <r>
    <s v="K2 Vol 3 Core Kit (24)"/>
    <x v="0"/>
    <x v="9"/>
    <s v="Numeracy Workbook Term 2 K2 (24) (B)"/>
    <x v="40"/>
    <s v="24K2V304B"/>
    <n v="640"/>
    <n v="0"/>
    <n v="31"/>
    <n v="671"/>
    <n v="583"/>
    <m/>
    <m/>
    <m/>
    <n v="2"/>
    <n v="585"/>
    <n v="1673"/>
  </r>
  <r>
    <s v="Nursery Vol 3 Core Kit (24)"/>
    <x v="0"/>
    <x v="11"/>
    <s v="Numeracy Workbook Term 2 Nur (24) (B)"/>
    <x v="41"/>
    <s v="24NUV304B"/>
    <n v="681"/>
    <n v="0"/>
    <n v="0"/>
    <n v="681"/>
    <n v="319"/>
    <m/>
    <m/>
    <m/>
    <n v="2"/>
    <n v="321"/>
    <n v="1150"/>
  </r>
  <r>
    <s v="Pre Nursery Core Kit Vol 1 (24)"/>
    <x v="0"/>
    <x v="12"/>
    <s v="Literacy Volume 1 Pre Nursery (24) (B)"/>
    <x v="42"/>
    <s v="24PNV101B"/>
    <n v="872"/>
    <n v="0"/>
    <n v="0"/>
    <n v="872"/>
    <n v="17"/>
    <m/>
    <m/>
    <m/>
    <n v="4"/>
    <n v="21"/>
    <n v="312"/>
  </r>
  <r>
    <s v="Pre Nursery Core Kit Vol 1 (24)"/>
    <x v="0"/>
    <x v="12"/>
    <s v="Numeracy Volume 1 Pre Nursery (24) (B)"/>
    <x v="43"/>
    <s v="24PNV103B"/>
    <n v="872"/>
    <n v="0"/>
    <n v="0"/>
    <n v="872"/>
    <n v="17"/>
    <m/>
    <m/>
    <m/>
    <n v="4"/>
    <n v="21"/>
    <n v="312"/>
  </r>
  <r>
    <s v="Pre Nursery Core Kit Vol 1 (24)"/>
    <x v="0"/>
    <x v="12"/>
    <s v="Rhymes Book Pre Nursery (24) (B)"/>
    <x v="44"/>
    <s v="24PNV102B"/>
    <n v="872"/>
    <n v="0"/>
    <n v="0"/>
    <n v="872"/>
    <n v="17"/>
    <m/>
    <m/>
    <m/>
    <n v="4"/>
    <n v="21"/>
    <n v="312"/>
  </r>
  <r>
    <s v="Pre Nursery Core Kit Vol 2 (24)"/>
    <x v="0"/>
    <x v="13"/>
    <s v="Literacy Volume 2 Pre Nursery (24) (B)"/>
    <x v="45"/>
    <s v="24PNV201B"/>
    <n v="873"/>
    <n v="0"/>
    <n v="0"/>
    <n v="873"/>
    <n v="14"/>
    <m/>
    <m/>
    <m/>
    <n v="6"/>
    <n v="20"/>
    <n v="150"/>
  </r>
  <r>
    <s v="Pre Nursery Core Kit Vol 2 (24)"/>
    <x v="0"/>
    <x v="13"/>
    <s v="Numeracy Volume 2 Pre Nursery (24) (B)"/>
    <x v="46"/>
    <s v="24PNV202B"/>
    <n v="873"/>
    <n v="0"/>
    <n v="0"/>
    <n v="873"/>
    <n v="14"/>
    <m/>
    <m/>
    <m/>
    <n v="6"/>
    <n v="20"/>
    <n v="150"/>
  </r>
  <r>
    <s v="Pre Nursery Core Kit Vol 4 (24)"/>
    <x v="0"/>
    <x v="14"/>
    <s v="Literacy Volume 4 Pre Nursery (24) (B)"/>
    <x v="47"/>
    <s v="24PNV401B"/>
    <n v="823"/>
    <n v="0"/>
    <n v="50"/>
    <n v="873"/>
    <n v="14"/>
    <m/>
    <m/>
    <m/>
    <n v="6"/>
    <n v="20"/>
    <n v="90"/>
  </r>
  <r>
    <s v="Pre Nursery Core Kit Vol 4 (24)"/>
    <x v="0"/>
    <x v="14"/>
    <s v="Numeracy Volume 4 Pre Nursery (24) (B)"/>
    <x v="48"/>
    <s v="24PNV402B"/>
    <n v="823"/>
    <n v="0"/>
    <n v="50"/>
    <n v="873"/>
    <n v="14"/>
    <m/>
    <m/>
    <m/>
    <n v="6"/>
    <n v="20"/>
    <n v="90"/>
  </r>
  <r>
    <s v="Pre Nursery Core Kit Vol 3 (24)"/>
    <x v="0"/>
    <x v="15"/>
    <s v="Literacy Volume 3 Pre Nursery (24) (B)"/>
    <x v="49"/>
    <s v="24PNV301B"/>
    <n v="820"/>
    <n v="0"/>
    <n v="56"/>
    <n v="876"/>
    <n v="13"/>
    <m/>
    <m/>
    <m/>
    <n v="4"/>
    <n v="17"/>
    <n v="90"/>
  </r>
  <r>
    <s v="Pre Nursery Core Kit Vol 3 (24)"/>
    <x v="0"/>
    <x v="15"/>
    <s v="Numeracy Volume 3 Pre Nursery (24) (B)"/>
    <x v="50"/>
    <s v="24PNV302B"/>
    <n v="820"/>
    <n v="0"/>
    <n v="56"/>
    <n v="876"/>
    <n v="13"/>
    <m/>
    <m/>
    <m/>
    <n v="4"/>
    <n v="17"/>
    <n v="90"/>
  </r>
  <r>
    <s v="K1 Vol 1 Core Kit (23)"/>
    <x v="1"/>
    <x v="1"/>
    <s v="Literacy Volume 1 K1 (23) (B)"/>
    <x v="4"/>
    <s v="23K1V101B"/>
    <n v="4288"/>
    <n v="0"/>
    <n v="307"/>
    <n v="4595"/>
    <n v="6076"/>
    <m/>
    <m/>
    <m/>
    <m/>
    <n v="6076"/>
    <n v="4684"/>
  </r>
  <r>
    <s v="K1 Vol 1 Core Kit (23)"/>
    <x v="1"/>
    <x v="1"/>
    <s v="My A-Z Picture talk book K1 (23) (B)"/>
    <x v="6"/>
    <s v="23K1V103B"/>
    <n v="4288"/>
    <n v="0"/>
    <n v="305"/>
    <n v="4593"/>
    <n v="6076"/>
    <m/>
    <m/>
    <m/>
    <m/>
    <n v="6076"/>
    <n v="4684"/>
  </r>
  <r>
    <s v="K1 Vol 1 Core Kit (23)"/>
    <x v="1"/>
    <x v="1"/>
    <s v="Numeracy Volume 1 K1 (23) (B)"/>
    <x v="5"/>
    <s v="23K1V105B"/>
    <n v="4288"/>
    <n v="0"/>
    <n v="305"/>
    <n v="4593"/>
    <n v="6076"/>
    <m/>
    <m/>
    <m/>
    <m/>
    <n v="6076"/>
    <n v="4684"/>
  </r>
  <r>
    <s v="K1 Vol 1 Core Kit (23)"/>
    <x v="1"/>
    <x v="1"/>
    <s v="Rhymes Book K1 (23) (B)"/>
    <x v="7"/>
    <s v="23K1V104B"/>
    <n v="4288"/>
    <n v="0"/>
    <n v="305"/>
    <n v="4593"/>
    <n v="6076"/>
    <m/>
    <m/>
    <m/>
    <m/>
    <n v="6076"/>
    <n v="4684"/>
  </r>
  <r>
    <s v="K2 Vol 1 Core Kit (23)"/>
    <x v="1"/>
    <x v="0"/>
    <s v="Literacy Volume 1 K2 (23) (B)"/>
    <x v="0"/>
    <s v="23K2V101B"/>
    <n v="3995"/>
    <n v="178"/>
    <n v="667"/>
    <n v="4840"/>
    <n v="6819"/>
    <m/>
    <m/>
    <m/>
    <m/>
    <n v="6819"/>
    <n v="4497"/>
  </r>
  <r>
    <s v="K2 Vol 1 Core Kit (23)"/>
    <x v="1"/>
    <x v="0"/>
    <s v="Numeracy Volume 1 K2 (23) (B)"/>
    <x v="1"/>
    <s v="23K2V105B"/>
    <n v="3995"/>
    <n v="178"/>
    <n v="649"/>
    <n v="4822"/>
    <n v="6819"/>
    <m/>
    <m/>
    <m/>
    <m/>
    <n v="6819"/>
    <n v="4497"/>
  </r>
  <r>
    <s v="K2 Vol 1 Core Kit (23)"/>
    <x v="1"/>
    <x v="0"/>
    <s v="Reading Module K2 (23) (B)"/>
    <x v="2"/>
    <s v="23K2V103B"/>
    <n v="3995"/>
    <n v="178"/>
    <n v="665"/>
    <n v="4838"/>
    <n v="6819"/>
    <m/>
    <m/>
    <m/>
    <m/>
    <n v="6819"/>
    <n v="4497"/>
  </r>
  <r>
    <s v="K2 Vol 1 Core Kit (23)"/>
    <x v="1"/>
    <x v="0"/>
    <s v="Rhymes Book K2 (23) (B)"/>
    <x v="3"/>
    <s v="23K2V104B"/>
    <n v="3995"/>
    <n v="178"/>
    <n v="666"/>
    <n v="4839"/>
    <n v="6819"/>
    <m/>
    <m/>
    <m/>
    <m/>
    <n v="6819"/>
    <n v="4497"/>
  </r>
  <r>
    <s v="Nursery Vol 1 Core Kit (23)"/>
    <x v="1"/>
    <x v="2"/>
    <s v="Literacy Volume 1 Nursery (23) (B)"/>
    <x v="13"/>
    <s v="23NUV101B"/>
    <n v="1542"/>
    <n v="238"/>
    <n v="600"/>
    <n v="2380"/>
    <n v="4447"/>
    <m/>
    <m/>
    <m/>
    <m/>
    <n v="4447"/>
    <n v="4484"/>
  </r>
  <r>
    <s v="Nursery Vol 1 Core Kit (23)"/>
    <x v="1"/>
    <x v="2"/>
    <s v="My Picture Book Nursery (23) (B)"/>
    <x v="15"/>
    <s v="23NUV103B"/>
    <n v="1542"/>
    <n v="285"/>
    <n v="555"/>
    <n v="2382"/>
    <n v="4447"/>
    <m/>
    <m/>
    <m/>
    <m/>
    <n v="4447"/>
    <n v="4484"/>
  </r>
  <r>
    <s v="Nursery Vol 1 Core Kit (23)"/>
    <x v="1"/>
    <x v="2"/>
    <s v="Numeracy Volume 1 Nursery (23) (B)"/>
    <x v="14"/>
    <s v="23NUV105B"/>
    <n v="1292"/>
    <n v="535"/>
    <n v="554"/>
    <n v="2381"/>
    <n v="4447"/>
    <m/>
    <m/>
    <m/>
    <m/>
    <n v="4447"/>
    <n v="4484"/>
  </r>
  <r>
    <s v="Nursery Vol 1 Core Kit (23)"/>
    <x v="1"/>
    <x v="2"/>
    <s v="Rhymes Book Nursery (23) (B)"/>
    <x v="16"/>
    <s v="23NUV104B"/>
    <n v="1542"/>
    <n v="285"/>
    <n v="556"/>
    <n v="2383"/>
    <n v="4447"/>
    <m/>
    <m/>
    <m/>
    <m/>
    <n v="4447"/>
    <n v="4484"/>
  </r>
  <r>
    <s v="Pre Nursery Core Kit Vol 1 (23)"/>
    <x v="1"/>
    <x v="12"/>
    <s v="Literacy Volume 1 Pre Nursery (23) (B)"/>
    <x v="42"/>
    <s v="23PNV101B"/>
    <n v="365"/>
    <n v="0"/>
    <n v="315"/>
    <n v="680"/>
    <n v="255"/>
    <m/>
    <m/>
    <m/>
    <m/>
    <n v="255"/>
    <n v="1130"/>
  </r>
  <r>
    <s v="Pre Nursery Core Kit Vol 1 (23)"/>
    <x v="1"/>
    <x v="12"/>
    <s v="Numeracy Volume 1 Pre Nursery (23) (B)"/>
    <x v="43"/>
    <s v="23PNV103B"/>
    <n v="365"/>
    <n v="0"/>
    <n v="316"/>
    <n v="681"/>
    <n v="255"/>
    <m/>
    <m/>
    <m/>
    <m/>
    <n v="255"/>
    <n v="1130"/>
  </r>
  <r>
    <s v="Pre Nursery Core Kit Vol 1 (23)"/>
    <x v="1"/>
    <x v="12"/>
    <s v="Rhymes Book Pre Nursery (23) (B)"/>
    <x v="44"/>
    <s v="23PNV102B"/>
    <n v="365"/>
    <n v="0"/>
    <n v="316"/>
    <n v="681"/>
    <n v="255"/>
    <m/>
    <m/>
    <m/>
    <m/>
    <n v="255"/>
    <n v="1130"/>
  </r>
  <r>
    <s v="K1 Vol 2 Core Kit (23)"/>
    <x v="1"/>
    <x v="4"/>
    <s v="Literacy Volume 2 K1 (23) (B)"/>
    <x v="20"/>
    <s v="23K1V201B"/>
    <n v="885"/>
    <n v="0"/>
    <n v="830"/>
    <n v="1715"/>
    <n v="2923"/>
    <m/>
    <m/>
    <m/>
    <m/>
    <n v="2923"/>
    <n v="1310"/>
  </r>
  <r>
    <s v="K1 Vol 2 Core Kit (23)"/>
    <x v="1"/>
    <x v="4"/>
    <s v="Numeracy Volume 2 K1 (23) (B)"/>
    <x v="21"/>
    <s v="23K1V202B"/>
    <n v="885"/>
    <n v="0"/>
    <n v="829"/>
    <n v="1714"/>
    <n v="2923"/>
    <m/>
    <m/>
    <m/>
    <m/>
    <n v="2923"/>
    <n v="1310"/>
  </r>
  <r>
    <s v="K2 Vol 2 Core Kit (23)"/>
    <x v="1"/>
    <x v="3"/>
    <s v="Literacy Volume 2 K2 (23) (B)"/>
    <x v="18"/>
    <s v="23K2V201B"/>
    <n v="749"/>
    <n v="28"/>
    <n v="6"/>
    <n v="783"/>
    <n v="2728"/>
    <m/>
    <m/>
    <m/>
    <m/>
    <n v="2728"/>
    <n v="1424"/>
  </r>
  <r>
    <s v="K2 Vol 2 Core Kit (23)"/>
    <x v="1"/>
    <x v="3"/>
    <s v="Numeracy Volume 2 K2 (23) (B)"/>
    <x v="19"/>
    <s v="23K2V202B"/>
    <n v="749"/>
    <n v="28"/>
    <n v="13"/>
    <n v="790"/>
    <n v="2728"/>
    <m/>
    <m/>
    <m/>
    <m/>
    <n v="2728"/>
    <n v="1424"/>
  </r>
  <r>
    <s v="Nursery Vol 2 Core Kit (23)"/>
    <x v="1"/>
    <x v="5"/>
    <s v="Literacy Volume 2 Nursery (23) (B)"/>
    <x v="22"/>
    <s v="23NUV201B"/>
    <n v="534"/>
    <n v="11"/>
    <n v="2158"/>
    <n v="2703"/>
    <n v="1969"/>
    <m/>
    <m/>
    <m/>
    <m/>
    <n v="1969"/>
    <n v="1382"/>
  </r>
  <r>
    <s v="Nursery Vol 2 Core Kit (23)"/>
    <x v="1"/>
    <x v="5"/>
    <s v="Numeracy Volume 2 Nursery (23) (B)"/>
    <x v="23"/>
    <s v="23NUV202B"/>
    <n v="534"/>
    <n v="11"/>
    <n v="2159"/>
    <n v="2704"/>
    <n v="1969"/>
    <m/>
    <m/>
    <m/>
    <m/>
    <n v="1969"/>
    <n v="1382"/>
  </r>
  <r>
    <s v="Pre Nursery Core Kit Vol 2(23)"/>
    <x v="1"/>
    <x v="13"/>
    <s v="Literacy Volume 2 Pre Nursery (23) (B)"/>
    <x v="45"/>
    <s v="23PNV201B"/>
    <n v="690"/>
    <n v="30"/>
    <n v="140"/>
    <n v="860"/>
    <n v="174"/>
    <m/>
    <m/>
    <m/>
    <m/>
    <n v="174"/>
    <n v="118"/>
  </r>
  <r>
    <s v="Pre Nursery Core Kit Vol 2(23)"/>
    <x v="1"/>
    <x v="13"/>
    <s v="Numeracy Volume 2 Pre Nursery (23) (B)"/>
    <x v="46"/>
    <s v="23PNV202B"/>
    <n v="690"/>
    <n v="30"/>
    <n v="140"/>
    <n v="860"/>
    <n v="174"/>
    <m/>
    <m/>
    <m/>
    <m/>
    <n v="174"/>
    <n v="118"/>
  </r>
  <r>
    <s v="K1 Vol 3 Core Kit (23)"/>
    <x v="1"/>
    <x v="8"/>
    <s v="Literacy Volume 3 K1 (23) (B)"/>
    <x v="28"/>
    <s v="23K1V301B"/>
    <n v="3"/>
    <n v="0"/>
    <n v="63"/>
    <n v="66"/>
    <n v="13"/>
    <m/>
    <m/>
    <m/>
    <m/>
    <n v="13"/>
    <n v="1275"/>
  </r>
  <r>
    <s v="K1 Vol 3 Core Kit (23)"/>
    <x v="1"/>
    <x v="8"/>
    <s v="Numeracy Volume 3 K1 (23) (B)"/>
    <x v="29"/>
    <s v="23K1V303B"/>
    <n v="0"/>
    <n v="0"/>
    <n v="64"/>
    <n v="64"/>
    <n v="13"/>
    <m/>
    <m/>
    <m/>
    <n v="2"/>
    <n v="15"/>
    <n v="1275"/>
  </r>
  <r>
    <s v="K2 Vol 3 Core Kit (23)"/>
    <x v="1"/>
    <x v="9"/>
    <s v="Literacy Volume 3 K2 (23) (B)"/>
    <x v="30"/>
    <s v="23K2V301B"/>
    <n v="22"/>
    <n v="0"/>
    <n v="262"/>
    <n v="284"/>
    <n v="15"/>
    <m/>
    <m/>
    <m/>
    <n v="1"/>
    <n v="16"/>
    <n v="1389"/>
  </r>
  <r>
    <s v="K2 Vol 3 Core Kit (23)"/>
    <x v="1"/>
    <x v="9"/>
    <s v="Numeracy Volume 3 K2 (23) (B)"/>
    <x v="31"/>
    <s v="23K2V303B"/>
    <n v="22"/>
    <n v="0"/>
    <n v="269"/>
    <n v="291"/>
    <n v="15"/>
    <m/>
    <m/>
    <m/>
    <m/>
    <n v="15"/>
    <n v="1389"/>
  </r>
  <r>
    <s v="Nursery Vol 3 Core Kit (23)"/>
    <x v="1"/>
    <x v="11"/>
    <s v="Literacy Volume 3 Nur (23) (B)"/>
    <x v="34"/>
    <s v="23NUV301B"/>
    <n v="507"/>
    <n v="55"/>
    <n v="291"/>
    <n v="853"/>
    <n v="14"/>
    <m/>
    <m/>
    <m/>
    <m/>
    <n v="14"/>
    <n v="1347"/>
  </r>
  <r>
    <s v="Nursery Vol 3 Core Kit (23)"/>
    <x v="1"/>
    <x v="11"/>
    <s v="Numeracy Volume 3 Nur (23) (B)"/>
    <x v="35"/>
    <s v="23NUV303B"/>
    <n v="507"/>
    <n v="55"/>
    <n v="289"/>
    <n v="851"/>
    <n v="14"/>
    <m/>
    <m/>
    <m/>
    <m/>
    <n v="14"/>
    <n v="1347"/>
  </r>
  <r>
    <s v="Pre Nursery Core Kit Vol 3(23)"/>
    <x v="1"/>
    <x v="15"/>
    <s v="Literacy Volume 3 Pre Nursery (23) (B)"/>
    <x v="49"/>
    <s v="23PNV301B"/>
    <n v="823"/>
    <n v="0"/>
    <n v="82"/>
    <n v="905"/>
    <n v="5"/>
    <m/>
    <m/>
    <m/>
    <m/>
    <n v="5"/>
    <n v="118"/>
  </r>
  <r>
    <s v="Pre Nursery Core Kit Vol 3(23)"/>
    <x v="1"/>
    <x v="15"/>
    <s v="Numeracy Volume 3 Pre Nursery (23) (B)"/>
    <x v="50"/>
    <s v="23PNV302B"/>
    <n v="823"/>
    <n v="0"/>
    <n v="82"/>
    <n v="905"/>
    <n v="5"/>
    <m/>
    <m/>
    <m/>
    <m/>
    <n v="5"/>
    <n v="118"/>
  </r>
  <r>
    <s v="K1 Vol 4 Core Kit (23)"/>
    <x v="1"/>
    <x v="6"/>
    <s v="Literacy Volume 4 K1 (23) (B)"/>
    <x v="24"/>
    <s v="23K1V401B"/>
    <n v="2081"/>
    <n v="0"/>
    <n v="375"/>
    <n v="2456"/>
    <n v="5"/>
    <m/>
    <m/>
    <m/>
    <n v="25"/>
    <n v="30"/>
    <n v="1275"/>
  </r>
  <r>
    <s v="K1 Vol 4 Core Kit (23)"/>
    <x v="1"/>
    <x v="6"/>
    <s v="Numeracy Volume 4 K1 (23) (B)"/>
    <x v="25"/>
    <s v="23K1V402B"/>
    <n v="2095"/>
    <n v="0"/>
    <n v="390"/>
    <n v="2485"/>
    <n v="5"/>
    <m/>
    <m/>
    <m/>
    <m/>
    <n v="5"/>
    <n v="1275"/>
  </r>
  <r>
    <s v="K2 Vol 4 Core Kit (23)"/>
    <x v="1"/>
    <x v="7"/>
    <s v="Literacy Volume 4 K2 (23) (B)"/>
    <x v="26"/>
    <s v="23K2V401B"/>
    <n v="449"/>
    <n v="0"/>
    <n v="261"/>
    <n v="710"/>
    <n v="2"/>
    <m/>
    <m/>
    <m/>
    <n v="6"/>
    <n v="8"/>
    <n v="1389"/>
  </r>
  <r>
    <s v="K2 Vol 4 Core Kit (23)"/>
    <x v="1"/>
    <x v="7"/>
    <s v="Numeracy Volume 4 K2 (23) (B)"/>
    <x v="27"/>
    <s v="23K2V402B"/>
    <n v="452"/>
    <n v="0"/>
    <n v="257"/>
    <n v="709"/>
    <n v="2"/>
    <m/>
    <m/>
    <m/>
    <n v="8"/>
    <n v="10"/>
    <n v="1389"/>
  </r>
  <r>
    <s v="Nursery Vol 4 Core Kit (23)"/>
    <x v="1"/>
    <x v="10"/>
    <s v="Literacy Volume 4 Nursery (23) (B)"/>
    <x v="32"/>
    <s v="23NUV401B"/>
    <n v="891"/>
    <n v="88"/>
    <n v="552"/>
    <n v="1531"/>
    <n v="8"/>
    <m/>
    <m/>
    <m/>
    <n v="1"/>
    <n v="9"/>
    <n v="1347"/>
  </r>
  <r>
    <s v="Nursery Vol 4 Core Kit (23)"/>
    <x v="1"/>
    <x v="10"/>
    <s v="Numeracy Volume 4 Nursery (23) (B)"/>
    <x v="33"/>
    <s v="23NUV402B"/>
    <n v="891"/>
    <n v="88"/>
    <n v="551"/>
    <n v="1530"/>
    <n v="8"/>
    <m/>
    <m/>
    <m/>
    <n v="3"/>
    <n v="11"/>
    <n v="1347"/>
  </r>
  <r>
    <s v="Pre Nursery Core Kit Vol 4(23)"/>
    <x v="1"/>
    <x v="14"/>
    <s v="Literacy Volume 4 Pre Nursery (23) (B)"/>
    <x v="47"/>
    <s v="23PNV401B"/>
    <n v="977"/>
    <n v="0"/>
    <n v="30"/>
    <n v="1007"/>
    <n v="2"/>
    <m/>
    <m/>
    <m/>
    <m/>
    <n v="2"/>
    <n v="118"/>
  </r>
  <r>
    <s v="Pre Nursery Core Kit Vol 4(23)"/>
    <x v="1"/>
    <x v="14"/>
    <s v="Numeracy Volume 4 Pre Nursery (23) (B)"/>
    <x v="48"/>
    <s v="23PNV402B"/>
    <n v="977"/>
    <n v="0"/>
    <n v="30"/>
    <n v="1007"/>
    <n v="2"/>
    <m/>
    <m/>
    <m/>
    <m/>
    <n v="2"/>
    <n v="118"/>
  </r>
  <r>
    <m/>
    <x v="1"/>
    <x v="1"/>
    <s v="Literacy Workbook Term 1 K1 (23) (B)"/>
    <x v="10"/>
    <s v="23K1V102B"/>
    <n v="5082"/>
    <n v="359"/>
    <n v="1715"/>
    <n v="7156"/>
    <m/>
    <m/>
    <m/>
    <m/>
    <m/>
    <n v="4651"/>
    <n v="3856"/>
  </r>
  <r>
    <m/>
    <x v="1"/>
    <x v="1"/>
    <s v="Numeracy Workbook Term 1 K1 (23) (B)"/>
    <x v="11"/>
    <s v="23K1V106B"/>
    <n v="5080"/>
    <n v="359"/>
    <n v="1669"/>
    <n v="7108"/>
    <m/>
    <m/>
    <m/>
    <m/>
    <m/>
    <n v="4645"/>
    <n v="3856"/>
  </r>
  <r>
    <m/>
    <x v="1"/>
    <x v="8"/>
    <s v="Literacy Workbook Term 2 K1 (23) (B)"/>
    <x v="37"/>
    <s v="23K1V302B"/>
    <n v="1226"/>
    <m/>
    <n v="495"/>
    <n v="1721"/>
    <m/>
    <m/>
    <m/>
    <m/>
    <m/>
    <n v="13"/>
    <n v="805"/>
  </r>
  <r>
    <m/>
    <x v="1"/>
    <x v="8"/>
    <s v="Numeracy Workbook Term 2 K1 (23) (B)"/>
    <x v="38"/>
    <s v="23K1V304B"/>
    <n v="1223"/>
    <m/>
    <n v="493"/>
    <n v="1716"/>
    <m/>
    <m/>
    <m/>
    <m/>
    <m/>
    <n v="13"/>
    <n v="805"/>
  </r>
  <r>
    <m/>
    <x v="1"/>
    <x v="0"/>
    <s v="Literacy Workbook Term 1 K2 (23) (B)"/>
    <x v="8"/>
    <s v="23K2V102B"/>
    <n v="6034"/>
    <n v="616"/>
    <n v="1131"/>
    <n v="7781"/>
    <m/>
    <m/>
    <m/>
    <m/>
    <m/>
    <n v="5231"/>
    <n v="3710"/>
  </r>
  <r>
    <m/>
    <x v="1"/>
    <x v="0"/>
    <s v="Numeracy Workbook Term 1 K2 (23) (B)"/>
    <x v="9"/>
    <s v="23K2V106B"/>
    <n v="6049"/>
    <n v="616"/>
    <n v="1108"/>
    <n v="7773"/>
    <m/>
    <m/>
    <m/>
    <m/>
    <m/>
    <n v="5206"/>
    <n v="3710"/>
  </r>
  <r>
    <m/>
    <x v="1"/>
    <x v="9"/>
    <s v="Numeracy Workbook Term 2 K2 (23) (B)"/>
    <x v="40"/>
    <s v="23K2V304B"/>
    <n v="47"/>
    <m/>
    <n v="416"/>
    <n v="463"/>
    <m/>
    <m/>
    <m/>
    <m/>
    <m/>
    <n v="15"/>
    <n v="892"/>
  </r>
  <r>
    <m/>
    <x v="1"/>
    <x v="9"/>
    <s v="Literacy Workbook Term 2 K2 (23) (B)"/>
    <x v="39"/>
    <s v="23K2V302B"/>
    <n v="30"/>
    <m/>
    <n v="387"/>
    <n v="417"/>
    <m/>
    <m/>
    <m/>
    <m/>
    <m/>
    <n v="15"/>
    <n v="892"/>
  </r>
  <r>
    <m/>
    <x v="1"/>
    <x v="2"/>
    <s v="Literacy Workbook Term 1 Nursery (23) (B)"/>
    <x v="12"/>
    <s v="23NUV102B"/>
    <n v="2405"/>
    <n v="859"/>
    <n v="1319"/>
    <n v="4583"/>
    <m/>
    <m/>
    <m/>
    <m/>
    <m/>
    <n v="3078"/>
    <n v="3511"/>
  </r>
  <r>
    <m/>
    <x v="1"/>
    <x v="2"/>
    <s v="Numeracy Workbook Term 1 Nursery (23) (B)"/>
    <x v="17"/>
    <s v="23NUV106B"/>
    <n v="2437"/>
    <n v="859"/>
    <n v="1257"/>
    <n v="4553"/>
    <m/>
    <m/>
    <m/>
    <m/>
    <m/>
    <n v="3078"/>
    <n v="3511"/>
  </r>
  <r>
    <m/>
    <x v="1"/>
    <x v="11"/>
    <s v="Literacy Workbook Term 2 Nur (23) (B)"/>
    <x v="36"/>
    <s v="23NUV302B"/>
    <n v="1115"/>
    <m/>
    <n v="166"/>
    <n v="1281"/>
    <m/>
    <m/>
    <m/>
    <m/>
    <m/>
    <n v="14"/>
    <n v="743"/>
  </r>
  <r>
    <m/>
    <x v="1"/>
    <x v="11"/>
    <s v="Numeracy Workbook Term 2 Nur (23) (B)"/>
    <x v="41"/>
    <s v="23NUV304B"/>
    <n v="1175"/>
    <m/>
    <n v="235"/>
    <n v="1410"/>
    <m/>
    <m/>
    <m/>
    <m/>
    <m/>
    <n v="14"/>
    <n v="7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2" cacheId="7" applyNumberFormats="0" applyBorderFormats="0" applyFontFormats="0" applyPatternFormats="0" applyAlignmentFormats="0" applyWidthHeightFormats="0" dataCaption="" updatedVersion="8" rowGrandTotals="0" compact="0" compactData="0">
  <location ref="A1:D53" firstHeaderRow="1" firstDataRow="2" firstDataCol="2"/>
  <pivotFields count="18">
    <pivotField name="Year" compact="0" outline="0" multipleItemSelectionAllowed="1" showAll="0"/>
    <pivotField name="Composite Item Name" compact="0" outline="0" multipleItemSelectionAllowed="1" showAll="0"/>
    <pivotField name="SKU" compact="0" outline="0" multipleItemSelectionAllowed="1" showAll="0"/>
    <pivotField name="Composite Item Clean" axis="axisRow" compact="0" outline="0" multipleItemSelectionAllowed="1" showAll="0" sortType="ascending" defaultSubtotal="0">
      <items count="16">
        <item x="1"/>
        <item x="4"/>
        <item x="8"/>
        <item x="6"/>
        <item x="0"/>
        <item x="3"/>
        <item x="9"/>
        <item x="7"/>
        <item x="2"/>
        <item x="5"/>
        <item x="11"/>
        <item x="10"/>
        <item x="12"/>
        <item x="13"/>
        <item x="15"/>
        <item x="14"/>
      </items>
    </pivotField>
    <pivotField name="Mapped Item Clean" axis="axisRow" compact="0" outline="0" multipleItemSelectionAllowed="1" showAll="0" sortType="ascending">
      <items count="52">
        <item x="4"/>
        <item x="0"/>
        <item x="13"/>
        <item x="42"/>
        <item x="20"/>
        <item x="18"/>
        <item x="22"/>
        <item x="45"/>
        <item x="28"/>
        <item x="30"/>
        <item x="34"/>
        <item x="49"/>
        <item x="24"/>
        <item x="26"/>
        <item x="32"/>
        <item x="47"/>
        <item x="10"/>
        <item x="8"/>
        <item x="12"/>
        <item x="37"/>
        <item x="39"/>
        <item x="36"/>
        <item x="6"/>
        <item x="15"/>
        <item x="5"/>
        <item x="1"/>
        <item x="14"/>
        <item x="43"/>
        <item x="21"/>
        <item x="19"/>
        <item x="23"/>
        <item x="46"/>
        <item x="29"/>
        <item x="31"/>
        <item x="35"/>
        <item x="50"/>
        <item x="25"/>
        <item x="27"/>
        <item x="33"/>
        <item x="48"/>
        <item x="11"/>
        <item x="9"/>
        <item x="17"/>
        <item x="38"/>
        <item x="40"/>
        <item x="41"/>
        <item x="2"/>
        <item x="7"/>
        <item x="3"/>
        <item x="16"/>
        <item x="44"/>
        <item t="default"/>
      </items>
    </pivotField>
    <pivotField name="Mapped Item Name" compact="0" outline="0" multipleItemSelectionAllowed="1" showAll="0"/>
    <pivotField name="Mapped Item SKU" compact="0" outline="0" multipleItemSelectionAllowed="1" showAll="0"/>
    <pivotField name="Sunkudkate stock" compact="0" outline="0" multipleItemSelectionAllowed="1" showAll="0"/>
    <pivotField name="Makali stock" compact="0" outline="0" multipleItemSelectionAllowed="1" showAll="0"/>
    <pivotField name="Magadi stock" compact="0" outline="0" multipleItemSelectionAllowed="1" showAll="0"/>
    <pivotField name="Total stock" compact="0" outline="0" multipleItemSelectionAllowed="1" showAll="0"/>
    <pivotField name="Core Dispatch" compact="0" outline="0" multipleItemSelectionAllowed="1" showAll="0"/>
    <pivotField name="Core NO EVS Dispatch" compact="0" outline="0" multipleItemSelectionAllowed="1" showAll="0"/>
    <pivotField name="Core NO CS Dispatch" compact="0" outline="0" multipleItemSelectionAllowed="1" showAll="0"/>
    <pivotField name="Mini Dispatch" compact="0" outline="0" multipleItemSelectionAllowed="1" showAll="0"/>
    <pivotField name="Item Dispatch" compact="0" outline="0" multipleItemSelectionAllowed="1" showAll="0"/>
    <pivotField name="Total dispatch" dataField="1" compact="0" outline="0" multipleItemSelectionAllowed="1" showAll="0"/>
    <pivotField name="Requirement" dataField="1" compact="0" outline="0" multipleItemSelectionAllowed="1" showAll="0"/>
  </pivotFields>
  <rowFields count="2">
    <field x="3"/>
    <field x="4"/>
  </rowFields>
  <rowItems count="51">
    <i>
      <x/>
      <x/>
    </i>
    <i r="1">
      <x v="16"/>
    </i>
    <i r="1">
      <x v="22"/>
    </i>
    <i r="1">
      <x v="24"/>
    </i>
    <i r="1">
      <x v="40"/>
    </i>
    <i r="1">
      <x v="47"/>
    </i>
    <i>
      <x v="1"/>
      <x v="4"/>
    </i>
    <i r="1">
      <x v="28"/>
    </i>
    <i>
      <x v="2"/>
      <x v="8"/>
    </i>
    <i r="1">
      <x v="19"/>
    </i>
    <i r="1">
      <x v="32"/>
    </i>
    <i r="1">
      <x v="43"/>
    </i>
    <i>
      <x v="3"/>
      <x v="12"/>
    </i>
    <i r="1">
      <x v="36"/>
    </i>
    <i>
      <x v="4"/>
      <x v="1"/>
    </i>
    <i r="1">
      <x v="17"/>
    </i>
    <i r="1">
      <x v="25"/>
    </i>
    <i r="1">
      <x v="41"/>
    </i>
    <i r="1">
      <x v="46"/>
    </i>
    <i r="1">
      <x v="48"/>
    </i>
    <i>
      <x v="5"/>
      <x v="5"/>
    </i>
    <i r="1">
      <x v="29"/>
    </i>
    <i>
      <x v="6"/>
      <x v="9"/>
    </i>
    <i r="1">
      <x v="20"/>
    </i>
    <i r="1">
      <x v="33"/>
    </i>
    <i r="1">
      <x v="44"/>
    </i>
    <i>
      <x v="7"/>
      <x v="13"/>
    </i>
    <i r="1">
      <x v="37"/>
    </i>
    <i>
      <x v="8"/>
      <x v="2"/>
    </i>
    <i r="1">
      <x v="18"/>
    </i>
    <i r="1">
      <x v="23"/>
    </i>
    <i r="1">
      <x v="26"/>
    </i>
    <i r="1">
      <x v="42"/>
    </i>
    <i r="1">
      <x v="49"/>
    </i>
    <i>
      <x v="9"/>
      <x v="6"/>
    </i>
    <i r="1">
      <x v="30"/>
    </i>
    <i>
      <x v="10"/>
      <x v="10"/>
    </i>
    <i r="1">
      <x v="21"/>
    </i>
    <i r="1">
      <x v="34"/>
    </i>
    <i r="1">
      <x v="45"/>
    </i>
    <i>
      <x v="11"/>
      <x v="14"/>
    </i>
    <i r="1">
      <x v="38"/>
    </i>
    <i>
      <x v="12"/>
      <x v="3"/>
    </i>
    <i r="1">
      <x v="27"/>
    </i>
    <i r="1">
      <x v="50"/>
    </i>
    <i>
      <x v="13"/>
      <x v="7"/>
    </i>
    <i r="1">
      <x v="31"/>
    </i>
    <i>
      <x v="14"/>
      <x v="11"/>
    </i>
    <i r="1">
      <x v="35"/>
    </i>
    <i>
      <x v="15"/>
      <x v="15"/>
    </i>
    <i r="1">
      <x v="39"/>
    </i>
  </rowItems>
  <colFields count="1">
    <field x="-2"/>
  </colFields>
  <colItems count="2">
    <i>
      <x/>
    </i>
    <i i="1">
      <x v="1"/>
    </i>
  </colItems>
  <dataFields count="2">
    <dataField name="SUM of Total dispatch" fld="16" baseField="0"/>
    <dataField name="SUM of Requirement" fld="17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Pivot Table 3" cacheId="13" applyNumberFormats="0" applyBorderFormats="0" applyFontFormats="0" applyPatternFormats="0" applyAlignmentFormats="0" applyWidthHeightFormats="0" dataCaption="" updatedVersion="8" rowGrandTotals="0" compact="0" compactData="0">
  <location ref="A1:Q54" firstHeaderRow="1" firstDataRow="3" firstDataCol="2"/>
  <pivotFields count="17">
    <pivotField name="Composite Item Name" compact="0" outline="0" multipleItemSelectionAllowed="1" showAll="0"/>
    <pivotField name="Year" axis="axisCol" compact="0" outline="0" multipleItemSelectionAllowed="1" showAll="0" sortType="ascending">
      <items count="3">
        <item x="1"/>
        <item x="0"/>
        <item t="default"/>
      </items>
    </pivotField>
    <pivotField name="Composite Item Clean" axis="axisRow" compact="0" outline="0" multipleItemSelectionAllowed="1" showAll="0" sortType="ascending" defaultSubtotal="0">
      <items count="16">
        <item x="1"/>
        <item x="4"/>
        <item x="8"/>
        <item x="6"/>
        <item x="0"/>
        <item x="3"/>
        <item x="9"/>
        <item x="7"/>
        <item x="2"/>
        <item x="5"/>
        <item x="11"/>
        <item x="10"/>
        <item x="12"/>
        <item x="13"/>
        <item x="15"/>
        <item x="14"/>
      </items>
    </pivotField>
    <pivotField name="Mapped Item Name" compact="0" outline="0" multipleItemSelectionAllowed="1" showAll="0"/>
    <pivotField name="Mapped Item Clean" axis="axisRow" compact="0" outline="0" multipleItemSelectionAllowed="1" showAll="0" sortType="ascending">
      <items count="52">
        <item x="4"/>
        <item x="0"/>
        <item x="13"/>
        <item x="42"/>
        <item x="20"/>
        <item x="18"/>
        <item x="22"/>
        <item x="45"/>
        <item x="28"/>
        <item x="30"/>
        <item x="34"/>
        <item x="49"/>
        <item x="24"/>
        <item x="26"/>
        <item x="32"/>
        <item x="47"/>
        <item x="10"/>
        <item x="8"/>
        <item x="12"/>
        <item x="37"/>
        <item x="39"/>
        <item x="36"/>
        <item x="6"/>
        <item x="15"/>
        <item x="5"/>
        <item x="1"/>
        <item x="14"/>
        <item x="43"/>
        <item x="21"/>
        <item x="19"/>
        <item x="23"/>
        <item x="46"/>
        <item x="29"/>
        <item x="31"/>
        <item x="35"/>
        <item x="50"/>
        <item x="25"/>
        <item x="27"/>
        <item x="33"/>
        <item x="48"/>
        <item x="11"/>
        <item x="9"/>
        <item x="17"/>
        <item x="38"/>
        <item x="40"/>
        <item x="41"/>
        <item x="2"/>
        <item x="7"/>
        <item x="3"/>
        <item x="16"/>
        <item x="44"/>
        <item t="default"/>
      </items>
    </pivotField>
    <pivotField name="Mapped Item SKU" compact="0" outline="0" multipleItemSelectionAllowed="1" showAll="0"/>
    <pivotField name="Sunkudkate stock" dataField="1" compact="0" outline="0" multipleItemSelectionAllowed="1" showAll="0"/>
    <pivotField name="Makali stock" dataField="1" compact="0" outline="0" multipleItemSelectionAllowed="1" showAll="0"/>
    <pivotField name="Magadi stock" dataField="1" compact="0" outline="0" multipleItemSelectionAllowed="1" showAll="0"/>
    <pivotField name="Total stock" compact="0" outline="0" multipleItemSelectionAllowed="1" showAll="0"/>
    <pivotField name="Core Dispatch" compact="0" outline="0" multipleItemSelectionAllowed="1" showAll="0"/>
    <pivotField name="Core NO EVS Dispatch" compact="0" outline="0" multipleItemSelectionAllowed="1" showAll="0"/>
    <pivotField name="Core NO CS Dispatch" compact="0" outline="0" multipleItemSelectionAllowed="1" showAll="0"/>
    <pivotField name="Mini Dispatch" compact="0" outline="0" multipleItemSelectionAllowed="1" showAll="0"/>
    <pivotField name="Item Dispatch" compact="0" outline="0" multipleItemSelectionAllowed="1" showAll="0"/>
    <pivotField name="Total dispatch" dataField="1" compact="0" outline="0" multipleItemSelectionAllowed="1" showAll="0"/>
    <pivotField name="Requirement" dataField="1" compact="0" outline="0" multipleItemSelectionAllowed="1" showAll="0"/>
  </pivotFields>
  <rowFields count="2">
    <field x="2"/>
    <field x="4"/>
  </rowFields>
  <rowItems count="51">
    <i>
      <x/>
      <x/>
    </i>
    <i r="1">
      <x v="16"/>
    </i>
    <i r="1">
      <x v="22"/>
    </i>
    <i r="1">
      <x v="24"/>
    </i>
    <i r="1">
      <x v="40"/>
    </i>
    <i r="1">
      <x v="47"/>
    </i>
    <i>
      <x v="1"/>
      <x v="4"/>
    </i>
    <i r="1">
      <x v="28"/>
    </i>
    <i>
      <x v="2"/>
      <x v="8"/>
    </i>
    <i r="1">
      <x v="19"/>
    </i>
    <i r="1">
      <x v="32"/>
    </i>
    <i r="1">
      <x v="43"/>
    </i>
    <i>
      <x v="3"/>
      <x v="12"/>
    </i>
    <i r="1">
      <x v="36"/>
    </i>
    <i>
      <x v="4"/>
      <x v="1"/>
    </i>
    <i r="1">
      <x v="17"/>
    </i>
    <i r="1">
      <x v="25"/>
    </i>
    <i r="1">
      <x v="41"/>
    </i>
    <i r="1">
      <x v="46"/>
    </i>
    <i r="1">
      <x v="48"/>
    </i>
    <i>
      <x v="5"/>
      <x v="5"/>
    </i>
    <i r="1">
      <x v="29"/>
    </i>
    <i>
      <x v="6"/>
      <x v="9"/>
    </i>
    <i r="1">
      <x v="20"/>
    </i>
    <i r="1">
      <x v="33"/>
    </i>
    <i r="1">
      <x v="44"/>
    </i>
    <i>
      <x v="7"/>
      <x v="13"/>
    </i>
    <i r="1">
      <x v="37"/>
    </i>
    <i>
      <x v="8"/>
      <x v="2"/>
    </i>
    <i r="1">
      <x v="18"/>
    </i>
    <i r="1">
      <x v="23"/>
    </i>
    <i r="1">
      <x v="26"/>
    </i>
    <i r="1">
      <x v="42"/>
    </i>
    <i r="1">
      <x v="49"/>
    </i>
    <i>
      <x v="9"/>
      <x v="6"/>
    </i>
    <i r="1">
      <x v="30"/>
    </i>
    <i>
      <x v="10"/>
      <x v="10"/>
    </i>
    <i r="1">
      <x v="21"/>
    </i>
    <i r="1">
      <x v="34"/>
    </i>
    <i r="1">
      <x v="45"/>
    </i>
    <i>
      <x v="11"/>
      <x v="14"/>
    </i>
    <i r="1">
      <x v="38"/>
    </i>
    <i>
      <x v="12"/>
      <x v="3"/>
    </i>
    <i r="1">
      <x v="27"/>
    </i>
    <i r="1">
      <x v="50"/>
    </i>
    <i>
      <x v="13"/>
      <x v="7"/>
    </i>
    <i r="1">
      <x v="31"/>
    </i>
    <i>
      <x v="14"/>
      <x v="11"/>
    </i>
    <i r="1">
      <x v="35"/>
    </i>
    <i>
      <x v="15"/>
      <x v="15"/>
    </i>
    <i r="1">
      <x v="39"/>
    </i>
  </rowItems>
  <colFields count="2">
    <field x="1"/>
    <field x="-2"/>
  </colFields>
  <colItems count="1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SUM of Sunkudkate stock" fld="6" baseField="0"/>
    <dataField name="SUM of Makali stock" fld="7" baseField="0"/>
    <dataField name="SUM of Magadi stock" fld="8" baseField="0"/>
    <dataField name="SUM of Total dispatch" fld="15" baseField="0"/>
    <dataField name="SUM of Requirement" fld="1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2" max="2" width="41.28515625" customWidth="1"/>
    <col min="8" max="8" width="15.140625" customWidth="1"/>
    <col min="11" max="11" width="18" customWidth="1"/>
  </cols>
  <sheetData>
    <row r="1" spans="1:15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</row>
    <row r="2" spans="1:15" ht="15.75" customHeight="1">
      <c r="A2" s="4" t="s">
        <v>13</v>
      </c>
      <c r="B2" s="5" t="s">
        <v>14</v>
      </c>
      <c r="C2" s="5" t="s">
        <v>15</v>
      </c>
      <c r="D2" s="4">
        <f t="shared" ref="D2:D256" si="0">COUNTIF($C$2:$C$696,C2)</f>
        <v>1</v>
      </c>
      <c r="E2" s="4" t="s">
        <v>16</v>
      </c>
      <c r="F2" s="4" t="s">
        <v>17</v>
      </c>
      <c r="G2" s="6">
        <v>3194</v>
      </c>
      <c r="H2" s="6">
        <v>0</v>
      </c>
      <c r="I2" s="6">
        <v>0</v>
      </c>
      <c r="J2" s="7">
        <v>3194</v>
      </c>
      <c r="K2" s="4">
        <v>14343</v>
      </c>
      <c r="L2" s="8">
        <v>136</v>
      </c>
      <c r="M2" s="8">
        <f t="shared" ref="M2:M256" si="1">K2-L2</f>
        <v>14207</v>
      </c>
    </row>
    <row r="3" spans="1:15" ht="15.75" customHeight="1">
      <c r="A3" s="4" t="s">
        <v>13</v>
      </c>
      <c r="B3" s="5" t="s">
        <v>18</v>
      </c>
      <c r="C3" s="5" t="s">
        <v>19</v>
      </c>
      <c r="D3" s="4">
        <f t="shared" si="0"/>
        <v>1</v>
      </c>
      <c r="E3" s="4" t="s">
        <v>20</v>
      </c>
      <c r="F3" s="4" t="s">
        <v>17</v>
      </c>
      <c r="G3" s="6">
        <v>3531</v>
      </c>
      <c r="H3" s="6">
        <v>0</v>
      </c>
      <c r="I3" s="6">
        <v>0</v>
      </c>
      <c r="J3" s="7">
        <f t="shared" ref="J3:J257" si="2">SUM(G3:I3)</f>
        <v>3531</v>
      </c>
      <c r="K3" s="4">
        <v>14967</v>
      </c>
      <c r="L3" s="8">
        <v>240</v>
      </c>
      <c r="M3" s="8">
        <f t="shared" si="1"/>
        <v>14727</v>
      </c>
    </row>
    <row r="4" spans="1:15" ht="15.75" customHeight="1">
      <c r="A4" s="4" t="s">
        <v>13</v>
      </c>
      <c r="B4" s="5" t="s">
        <v>21</v>
      </c>
      <c r="C4" s="5" t="s">
        <v>22</v>
      </c>
      <c r="D4" s="4">
        <f t="shared" si="0"/>
        <v>1</v>
      </c>
      <c r="E4" s="4" t="s">
        <v>23</v>
      </c>
      <c r="F4" s="4" t="s">
        <v>17</v>
      </c>
      <c r="G4" s="6">
        <v>3640</v>
      </c>
      <c r="H4" s="6">
        <v>0</v>
      </c>
      <c r="I4" s="6">
        <v>0</v>
      </c>
      <c r="J4" s="7">
        <f t="shared" si="2"/>
        <v>3640</v>
      </c>
      <c r="K4" s="4">
        <v>14213</v>
      </c>
      <c r="L4" s="8">
        <v>3647</v>
      </c>
      <c r="M4" s="8">
        <f t="shared" si="1"/>
        <v>10566</v>
      </c>
    </row>
    <row r="5" spans="1:15" ht="15.75" customHeight="1">
      <c r="A5" s="4" t="s">
        <v>13</v>
      </c>
      <c r="B5" s="5" t="s">
        <v>24</v>
      </c>
      <c r="C5" s="5" t="s">
        <v>25</v>
      </c>
      <c r="D5" s="4">
        <f t="shared" si="0"/>
        <v>1</v>
      </c>
      <c r="E5" s="4" t="s">
        <v>26</v>
      </c>
      <c r="F5" s="4" t="s">
        <v>17</v>
      </c>
      <c r="G5" s="6">
        <v>3991</v>
      </c>
      <c r="H5" s="6">
        <v>0</v>
      </c>
      <c r="I5" s="6">
        <v>0</v>
      </c>
      <c r="J5" s="7">
        <f t="shared" si="2"/>
        <v>3991</v>
      </c>
      <c r="K5" s="4">
        <v>13464</v>
      </c>
      <c r="L5" s="8">
        <v>3610</v>
      </c>
      <c r="M5" s="8">
        <f t="shared" si="1"/>
        <v>9854</v>
      </c>
    </row>
    <row r="6" spans="1:15" ht="15.75" customHeight="1">
      <c r="A6" s="4" t="s">
        <v>13</v>
      </c>
      <c r="B6" s="5" t="s">
        <v>27</v>
      </c>
      <c r="C6" s="5" t="s">
        <v>28</v>
      </c>
      <c r="D6" s="4">
        <f t="shared" si="0"/>
        <v>1</v>
      </c>
      <c r="E6" s="4" t="s">
        <v>29</v>
      </c>
      <c r="F6" s="4" t="s">
        <v>17</v>
      </c>
      <c r="G6" s="6">
        <v>3173</v>
      </c>
      <c r="H6" s="6">
        <v>0</v>
      </c>
      <c r="I6" s="6">
        <v>0</v>
      </c>
      <c r="J6" s="7">
        <f t="shared" si="2"/>
        <v>3173</v>
      </c>
      <c r="K6" s="4">
        <v>12088</v>
      </c>
      <c r="L6" s="8">
        <v>3197</v>
      </c>
      <c r="M6" s="8">
        <f t="shared" si="1"/>
        <v>8891</v>
      </c>
    </row>
    <row r="7" spans="1:15" ht="15.75" customHeight="1">
      <c r="A7" s="4" t="s">
        <v>13</v>
      </c>
      <c r="B7" s="5" t="s">
        <v>30</v>
      </c>
      <c r="C7" s="5" t="s">
        <v>31</v>
      </c>
      <c r="D7" s="4">
        <f t="shared" si="0"/>
        <v>1</v>
      </c>
      <c r="E7" s="4" t="s">
        <v>32</v>
      </c>
      <c r="F7" s="4" t="s">
        <v>17</v>
      </c>
      <c r="G7" s="6">
        <v>3237</v>
      </c>
      <c r="H7" s="6">
        <v>0</v>
      </c>
      <c r="I7" s="6">
        <v>0</v>
      </c>
      <c r="J7" s="7">
        <f t="shared" si="2"/>
        <v>3237</v>
      </c>
      <c r="K7" s="4">
        <v>7877</v>
      </c>
      <c r="L7" s="8">
        <v>2165</v>
      </c>
      <c r="M7" s="8">
        <f t="shared" si="1"/>
        <v>5712</v>
      </c>
    </row>
    <row r="8" spans="1:15" ht="15.75" customHeight="1">
      <c r="A8" s="4" t="s">
        <v>13</v>
      </c>
      <c r="B8" s="5" t="s">
        <v>33</v>
      </c>
      <c r="C8" s="5" t="s">
        <v>34</v>
      </c>
      <c r="D8" s="4">
        <f t="shared" si="0"/>
        <v>1</v>
      </c>
      <c r="E8" s="4" t="s">
        <v>35</v>
      </c>
      <c r="F8" s="4" t="s">
        <v>17</v>
      </c>
      <c r="G8" s="6">
        <v>3018</v>
      </c>
      <c r="H8" s="6">
        <v>0</v>
      </c>
      <c r="I8" s="6">
        <v>0</v>
      </c>
      <c r="J8" s="7">
        <f t="shared" si="2"/>
        <v>3018</v>
      </c>
      <c r="K8" s="4">
        <v>7275</v>
      </c>
      <c r="L8" s="8">
        <v>2107</v>
      </c>
      <c r="M8" s="8">
        <f t="shared" si="1"/>
        <v>5168</v>
      </c>
    </row>
    <row r="9" spans="1:15" ht="15.75" customHeight="1">
      <c r="A9" s="4" t="s">
        <v>13</v>
      </c>
      <c r="B9" s="5" t="s">
        <v>36</v>
      </c>
      <c r="C9" s="5" t="s">
        <v>37</v>
      </c>
      <c r="D9" s="4">
        <f t="shared" si="0"/>
        <v>1</v>
      </c>
      <c r="E9" s="4" t="s">
        <v>38</v>
      </c>
      <c r="F9" s="4" t="s">
        <v>17</v>
      </c>
      <c r="G9" s="6">
        <v>1261</v>
      </c>
      <c r="H9" s="6">
        <v>0</v>
      </c>
      <c r="I9" s="6">
        <v>0</v>
      </c>
      <c r="J9" s="7">
        <f t="shared" si="2"/>
        <v>1261</v>
      </c>
      <c r="K9" s="4">
        <v>6013</v>
      </c>
      <c r="L9" s="8">
        <v>1704</v>
      </c>
      <c r="M9" s="8">
        <f t="shared" si="1"/>
        <v>4309</v>
      </c>
    </row>
    <row r="10" spans="1:15" ht="15.75" customHeight="1">
      <c r="A10" s="4" t="s">
        <v>13</v>
      </c>
      <c r="B10" s="5" t="s">
        <v>39</v>
      </c>
      <c r="C10" s="5" t="s">
        <v>40</v>
      </c>
      <c r="D10" s="4">
        <f t="shared" si="0"/>
        <v>1</v>
      </c>
      <c r="E10" s="4" t="s">
        <v>41</v>
      </c>
      <c r="F10" s="4" t="s">
        <v>17</v>
      </c>
      <c r="G10" s="6">
        <v>556</v>
      </c>
      <c r="H10" s="6">
        <v>0</v>
      </c>
      <c r="I10" s="6">
        <v>0</v>
      </c>
      <c r="J10" s="7">
        <f t="shared" si="2"/>
        <v>556</v>
      </c>
      <c r="K10" s="4">
        <v>12043</v>
      </c>
      <c r="L10" s="8">
        <v>32</v>
      </c>
      <c r="M10" s="8">
        <f t="shared" si="1"/>
        <v>12011</v>
      </c>
    </row>
    <row r="11" spans="1:15" ht="15.75" customHeight="1">
      <c r="A11" s="4" t="s">
        <v>13</v>
      </c>
      <c r="B11" s="5" t="s">
        <v>42</v>
      </c>
      <c r="C11" s="5" t="s">
        <v>43</v>
      </c>
      <c r="D11" s="4">
        <f t="shared" si="0"/>
        <v>1</v>
      </c>
      <c r="E11" s="4" t="s">
        <v>44</v>
      </c>
      <c r="F11" s="4" t="s">
        <v>17</v>
      </c>
      <c r="G11" s="6">
        <v>601</v>
      </c>
      <c r="H11" s="6">
        <v>0</v>
      </c>
      <c r="I11" s="6">
        <v>0</v>
      </c>
      <c r="J11" s="7">
        <f t="shared" si="2"/>
        <v>601</v>
      </c>
      <c r="K11" s="4">
        <v>13481</v>
      </c>
      <c r="L11" s="8">
        <v>230</v>
      </c>
      <c r="M11" s="8">
        <f t="shared" si="1"/>
        <v>13251</v>
      </c>
    </row>
    <row r="12" spans="1:15" ht="15.75" customHeight="1">
      <c r="A12" s="4" t="s">
        <v>13</v>
      </c>
      <c r="B12" s="5" t="s">
        <v>45</v>
      </c>
      <c r="C12" s="5" t="s">
        <v>46</v>
      </c>
      <c r="D12" s="4">
        <f t="shared" si="0"/>
        <v>1</v>
      </c>
      <c r="E12" s="4" t="s">
        <v>47</v>
      </c>
      <c r="F12" s="4" t="s">
        <v>17</v>
      </c>
      <c r="G12" s="6">
        <v>628</v>
      </c>
      <c r="H12" s="6">
        <v>0</v>
      </c>
      <c r="I12" s="6">
        <v>0</v>
      </c>
      <c r="J12" s="7">
        <f t="shared" si="2"/>
        <v>628</v>
      </c>
      <c r="K12" s="4">
        <v>7603</v>
      </c>
      <c r="L12" s="8">
        <v>219</v>
      </c>
      <c r="M12" s="8">
        <f t="shared" si="1"/>
        <v>7384</v>
      </c>
    </row>
    <row r="13" spans="1:15" ht="15.75" customHeight="1">
      <c r="A13" s="4" t="s">
        <v>13</v>
      </c>
      <c r="B13" s="5" t="s">
        <v>48</v>
      </c>
      <c r="C13" s="5" t="s">
        <v>49</v>
      </c>
      <c r="D13" s="4">
        <f t="shared" si="0"/>
        <v>1</v>
      </c>
      <c r="E13" s="4" t="s">
        <v>50</v>
      </c>
      <c r="F13" s="4" t="s">
        <v>17</v>
      </c>
      <c r="G13" s="6">
        <v>872</v>
      </c>
      <c r="H13" s="6">
        <v>0</v>
      </c>
      <c r="I13" s="6">
        <v>0</v>
      </c>
      <c r="J13" s="7">
        <f t="shared" si="2"/>
        <v>872</v>
      </c>
      <c r="K13" s="4">
        <v>356</v>
      </c>
      <c r="L13" s="8">
        <v>20</v>
      </c>
      <c r="M13" s="8">
        <f t="shared" si="1"/>
        <v>336</v>
      </c>
    </row>
    <row r="14" spans="1:15" ht="15.75" customHeight="1">
      <c r="A14" s="4" t="s">
        <v>13</v>
      </c>
      <c r="B14" s="5" t="s">
        <v>51</v>
      </c>
      <c r="C14" s="5" t="s">
        <v>52</v>
      </c>
      <c r="D14" s="4">
        <f t="shared" si="0"/>
        <v>1</v>
      </c>
      <c r="E14" s="4" t="s">
        <v>16</v>
      </c>
      <c r="F14" s="4" t="s">
        <v>53</v>
      </c>
      <c r="G14" s="6">
        <v>2053</v>
      </c>
      <c r="H14" s="6">
        <v>0</v>
      </c>
      <c r="I14" s="6">
        <v>0</v>
      </c>
      <c r="J14" s="7">
        <f t="shared" si="2"/>
        <v>2053</v>
      </c>
      <c r="K14" s="4">
        <v>472</v>
      </c>
      <c r="L14" s="8">
        <v>2033</v>
      </c>
      <c r="M14" s="9">
        <f t="shared" si="1"/>
        <v>-1561</v>
      </c>
    </row>
    <row r="15" spans="1:15" ht="15.75" customHeight="1">
      <c r="A15" s="4" t="s">
        <v>13</v>
      </c>
      <c r="B15" s="5" t="s">
        <v>54</v>
      </c>
      <c r="C15" s="5" t="s">
        <v>55</v>
      </c>
      <c r="D15" s="4">
        <f t="shared" si="0"/>
        <v>1</v>
      </c>
      <c r="E15" s="4" t="s">
        <v>20</v>
      </c>
      <c r="F15" s="4" t="s">
        <v>53</v>
      </c>
      <c r="G15" s="6">
        <v>2277</v>
      </c>
      <c r="H15" s="6">
        <v>0</v>
      </c>
      <c r="I15" s="6">
        <v>0</v>
      </c>
      <c r="J15" s="7">
        <f t="shared" si="2"/>
        <v>2277</v>
      </c>
      <c r="K15" s="4">
        <v>600</v>
      </c>
      <c r="L15" s="8">
        <v>2134</v>
      </c>
      <c r="M15" s="9">
        <f t="shared" si="1"/>
        <v>-1534</v>
      </c>
      <c r="O15" s="10">
        <v>1804</v>
      </c>
    </row>
    <row r="16" spans="1:15" ht="15.75" customHeight="1">
      <c r="A16" s="4" t="s">
        <v>13</v>
      </c>
      <c r="B16" s="5" t="s">
        <v>56</v>
      </c>
      <c r="C16" s="5" t="s">
        <v>57</v>
      </c>
      <c r="D16" s="4">
        <f t="shared" si="0"/>
        <v>1</v>
      </c>
      <c r="E16" s="4" t="s">
        <v>23</v>
      </c>
      <c r="F16" s="4" t="s">
        <v>53</v>
      </c>
      <c r="G16" s="6">
        <v>2197</v>
      </c>
      <c r="H16" s="6">
        <v>0</v>
      </c>
      <c r="I16" s="6">
        <v>0</v>
      </c>
      <c r="J16" s="7">
        <f t="shared" si="2"/>
        <v>2197</v>
      </c>
      <c r="K16" s="4">
        <v>481</v>
      </c>
      <c r="L16" s="8">
        <v>1665</v>
      </c>
      <c r="M16" s="9">
        <f t="shared" si="1"/>
        <v>-1184</v>
      </c>
      <c r="O16" s="10">
        <v>3986</v>
      </c>
    </row>
    <row r="17" spans="1:15" ht="15.75" customHeight="1">
      <c r="A17" s="4" t="s">
        <v>13</v>
      </c>
      <c r="B17" s="5" t="s">
        <v>58</v>
      </c>
      <c r="C17" s="5" t="s">
        <v>59</v>
      </c>
      <c r="D17" s="4">
        <f t="shared" si="0"/>
        <v>1</v>
      </c>
      <c r="E17" s="4" t="s">
        <v>26</v>
      </c>
      <c r="F17" s="4" t="s">
        <v>53</v>
      </c>
      <c r="G17" s="6">
        <v>2428</v>
      </c>
      <c r="H17" s="6">
        <v>0</v>
      </c>
      <c r="I17" s="6">
        <v>0</v>
      </c>
      <c r="J17" s="7">
        <f t="shared" si="2"/>
        <v>2428</v>
      </c>
      <c r="K17" s="4">
        <v>495</v>
      </c>
      <c r="L17" s="8">
        <v>1762</v>
      </c>
      <c r="M17" s="9">
        <f t="shared" si="1"/>
        <v>-1267</v>
      </c>
      <c r="O17" s="10">
        <f>O16+O15</f>
        <v>5790</v>
      </c>
    </row>
    <row r="18" spans="1:15" ht="15.75" customHeight="1">
      <c r="A18" s="4" t="s">
        <v>13</v>
      </c>
      <c r="B18" s="5" t="s">
        <v>60</v>
      </c>
      <c r="C18" s="5" t="s">
        <v>61</v>
      </c>
      <c r="D18" s="4">
        <f t="shared" si="0"/>
        <v>1</v>
      </c>
      <c r="E18" s="4" t="s">
        <v>29</v>
      </c>
      <c r="F18" s="4" t="s">
        <v>53</v>
      </c>
      <c r="G18" s="6">
        <v>1800</v>
      </c>
      <c r="H18" s="6">
        <v>0</v>
      </c>
      <c r="I18" s="6">
        <v>0</v>
      </c>
      <c r="J18" s="7">
        <f t="shared" si="2"/>
        <v>1800</v>
      </c>
      <c r="K18" s="4">
        <v>439</v>
      </c>
      <c r="L18" s="8">
        <v>1750</v>
      </c>
      <c r="M18" s="9">
        <f t="shared" si="1"/>
        <v>-1311</v>
      </c>
    </row>
    <row r="19" spans="1:15" ht="15.75" customHeight="1">
      <c r="A19" s="4" t="s">
        <v>13</v>
      </c>
      <c r="B19" s="5" t="s">
        <v>62</v>
      </c>
      <c r="C19" s="5" t="s">
        <v>63</v>
      </c>
      <c r="D19" s="4">
        <f t="shared" si="0"/>
        <v>1</v>
      </c>
      <c r="E19" s="4" t="s">
        <v>32</v>
      </c>
      <c r="F19" s="4" t="s">
        <v>53</v>
      </c>
      <c r="G19" s="6">
        <v>1034</v>
      </c>
      <c r="H19" s="6">
        <v>0</v>
      </c>
      <c r="I19" s="6">
        <v>0</v>
      </c>
      <c r="J19" s="7">
        <f t="shared" si="2"/>
        <v>1034</v>
      </c>
      <c r="K19" s="4">
        <v>364</v>
      </c>
      <c r="L19" s="8">
        <v>1187</v>
      </c>
      <c r="M19" s="9">
        <f t="shared" si="1"/>
        <v>-823</v>
      </c>
    </row>
    <row r="20" spans="1:15" ht="15.75" customHeight="1">
      <c r="A20" s="4" t="s">
        <v>13</v>
      </c>
      <c r="B20" s="5" t="s">
        <v>64</v>
      </c>
      <c r="C20" s="5" t="s">
        <v>65</v>
      </c>
      <c r="D20" s="4">
        <f t="shared" si="0"/>
        <v>1</v>
      </c>
      <c r="E20" s="4" t="s">
        <v>35</v>
      </c>
      <c r="F20" s="4" t="s">
        <v>53</v>
      </c>
      <c r="G20" s="6">
        <v>1175</v>
      </c>
      <c r="H20" s="6">
        <v>0</v>
      </c>
      <c r="I20" s="6">
        <v>0</v>
      </c>
      <c r="J20" s="7">
        <f t="shared" si="2"/>
        <v>1175</v>
      </c>
      <c r="K20" s="4">
        <v>354</v>
      </c>
      <c r="L20" s="8">
        <v>1095</v>
      </c>
      <c r="M20" s="9">
        <f t="shared" si="1"/>
        <v>-741</v>
      </c>
    </row>
    <row r="21" spans="1:15" ht="15.75" customHeight="1">
      <c r="A21" s="4" t="s">
        <v>13</v>
      </c>
      <c r="B21" s="5" t="s">
        <v>66</v>
      </c>
      <c r="C21" s="5" t="s">
        <v>67</v>
      </c>
      <c r="D21" s="4">
        <f t="shared" si="0"/>
        <v>1</v>
      </c>
      <c r="E21" s="4" t="s">
        <v>38</v>
      </c>
      <c r="F21" s="4" t="s">
        <v>53</v>
      </c>
      <c r="G21" s="6">
        <v>192</v>
      </c>
      <c r="H21" s="6">
        <v>0</v>
      </c>
      <c r="I21" s="6">
        <v>0</v>
      </c>
      <c r="J21" s="7">
        <f t="shared" si="2"/>
        <v>192</v>
      </c>
      <c r="K21" s="4">
        <v>144</v>
      </c>
      <c r="L21" s="8">
        <v>994</v>
      </c>
      <c r="M21" s="9">
        <f t="shared" si="1"/>
        <v>-850</v>
      </c>
    </row>
    <row r="22" spans="1:15" ht="15.75" customHeight="1">
      <c r="A22" s="4" t="s">
        <v>13</v>
      </c>
      <c r="B22" s="5" t="s">
        <v>68</v>
      </c>
      <c r="C22" s="5" t="s">
        <v>69</v>
      </c>
      <c r="D22" s="4">
        <f t="shared" si="0"/>
        <v>1</v>
      </c>
      <c r="E22" s="4" t="s">
        <v>41</v>
      </c>
      <c r="F22" s="4" t="s">
        <v>53</v>
      </c>
      <c r="G22" s="6">
        <v>585</v>
      </c>
      <c r="H22" s="6">
        <v>0</v>
      </c>
      <c r="I22" s="6">
        <v>0</v>
      </c>
      <c r="J22" s="7">
        <f t="shared" si="2"/>
        <v>585</v>
      </c>
      <c r="K22" s="4">
        <v>347</v>
      </c>
      <c r="L22" s="8">
        <v>25</v>
      </c>
      <c r="M22" s="8">
        <f t="shared" si="1"/>
        <v>322</v>
      </c>
    </row>
    <row r="23" spans="1:15" ht="15.75" customHeight="1">
      <c r="A23" s="4" t="s">
        <v>13</v>
      </c>
      <c r="B23" s="5" t="s">
        <v>70</v>
      </c>
      <c r="C23" s="5" t="s">
        <v>71</v>
      </c>
      <c r="D23" s="4">
        <f t="shared" si="0"/>
        <v>1</v>
      </c>
      <c r="E23" s="4" t="s">
        <v>44</v>
      </c>
      <c r="F23" s="4" t="s">
        <v>53</v>
      </c>
      <c r="G23" s="6">
        <v>612</v>
      </c>
      <c r="H23" s="6">
        <v>0</v>
      </c>
      <c r="I23" s="6">
        <v>0</v>
      </c>
      <c r="J23" s="7">
        <f t="shared" si="2"/>
        <v>612</v>
      </c>
      <c r="K23" s="4">
        <v>396</v>
      </c>
      <c r="L23" s="8">
        <v>225</v>
      </c>
      <c r="M23" s="8">
        <f t="shared" si="1"/>
        <v>171</v>
      </c>
    </row>
    <row r="24" spans="1:15" ht="15">
      <c r="A24" s="4" t="s">
        <v>13</v>
      </c>
      <c r="B24" s="5" t="s">
        <v>72</v>
      </c>
      <c r="C24" s="5" t="s">
        <v>73</v>
      </c>
      <c r="D24" s="4">
        <f t="shared" si="0"/>
        <v>1</v>
      </c>
      <c r="E24" s="4" t="s">
        <v>47</v>
      </c>
      <c r="F24" s="4" t="s">
        <v>53</v>
      </c>
      <c r="G24" s="6">
        <v>633</v>
      </c>
      <c r="H24" s="6">
        <v>0</v>
      </c>
      <c r="I24" s="6">
        <v>0</v>
      </c>
      <c r="J24" s="7">
        <f t="shared" si="2"/>
        <v>633</v>
      </c>
      <c r="K24" s="4">
        <v>182</v>
      </c>
      <c r="L24" s="8">
        <v>214</v>
      </c>
      <c r="M24" s="9">
        <f t="shared" si="1"/>
        <v>-32</v>
      </c>
    </row>
    <row r="25" spans="1:15" ht="15">
      <c r="A25" s="4" t="s">
        <v>13</v>
      </c>
      <c r="B25" s="5" t="s">
        <v>74</v>
      </c>
      <c r="C25" s="5" t="s">
        <v>75</v>
      </c>
      <c r="D25" s="4">
        <f t="shared" si="0"/>
        <v>1</v>
      </c>
      <c r="E25" s="4" t="s">
        <v>50</v>
      </c>
      <c r="F25" s="4" t="s">
        <v>53</v>
      </c>
      <c r="G25" s="6">
        <v>873</v>
      </c>
      <c r="H25" s="6">
        <v>0</v>
      </c>
      <c r="I25" s="6">
        <v>0</v>
      </c>
      <c r="J25" s="7">
        <f t="shared" si="2"/>
        <v>873</v>
      </c>
      <c r="K25" s="4"/>
      <c r="L25" s="8">
        <v>17</v>
      </c>
      <c r="M25" s="9">
        <f t="shared" si="1"/>
        <v>-17</v>
      </c>
    </row>
    <row r="26" spans="1:15" ht="15">
      <c r="A26" s="4" t="s">
        <v>13</v>
      </c>
      <c r="B26" s="5" t="s">
        <v>76</v>
      </c>
      <c r="C26" s="5" t="s">
        <v>77</v>
      </c>
      <c r="D26" s="4">
        <f t="shared" si="0"/>
        <v>1</v>
      </c>
      <c r="E26" s="4" t="s">
        <v>16</v>
      </c>
      <c r="F26" s="4" t="s">
        <v>78</v>
      </c>
      <c r="G26" s="6">
        <v>1356</v>
      </c>
      <c r="H26" s="6">
        <v>0</v>
      </c>
      <c r="I26" s="6">
        <v>0</v>
      </c>
      <c r="J26" s="7">
        <f t="shared" si="2"/>
        <v>1356</v>
      </c>
      <c r="K26" s="4">
        <v>189</v>
      </c>
      <c r="L26" s="8">
        <v>646</v>
      </c>
      <c r="M26" s="9">
        <f t="shared" si="1"/>
        <v>-457</v>
      </c>
    </row>
    <row r="27" spans="1:15" ht="15">
      <c r="A27" s="4" t="s">
        <v>13</v>
      </c>
      <c r="B27" s="5" t="s">
        <v>79</v>
      </c>
      <c r="C27" s="5" t="s">
        <v>80</v>
      </c>
      <c r="D27" s="4">
        <f t="shared" si="0"/>
        <v>1</v>
      </c>
      <c r="E27" s="4" t="s">
        <v>20</v>
      </c>
      <c r="F27" s="4" t="s">
        <v>78</v>
      </c>
      <c r="G27" s="6">
        <v>1639</v>
      </c>
      <c r="H27" s="6">
        <v>0</v>
      </c>
      <c r="I27" s="6">
        <v>0</v>
      </c>
      <c r="J27" s="7">
        <f t="shared" si="2"/>
        <v>1639</v>
      </c>
      <c r="K27" s="4">
        <v>161</v>
      </c>
      <c r="L27" s="8">
        <v>877</v>
      </c>
      <c r="M27" s="9">
        <f t="shared" si="1"/>
        <v>-716</v>
      </c>
    </row>
    <row r="28" spans="1:15" ht="15">
      <c r="A28" s="4" t="s">
        <v>13</v>
      </c>
      <c r="B28" s="5" t="s">
        <v>81</v>
      </c>
      <c r="C28" s="5" t="s">
        <v>82</v>
      </c>
      <c r="D28" s="4">
        <f t="shared" si="0"/>
        <v>1</v>
      </c>
      <c r="E28" s="4" t="s">
        <v>23</v>
      </c>
      <c r="F28" s="4" t="s">
        <v>78</v>
      </c>
      <c r="G28" s="6">
        <v>1327</v>
      </c>
      <c r="H28" s="6">
        <v>0</v>
      </c>
      <c r="I28" s="6">
        <v>0</v>
      </c>
      <c r="J28" s="7">
        <f t="shared" si="2"/>
        <v>1327</v>
      </c>
      <c r="K28" s="4">
        <v>229</v>
      </c>
      <c r="L28" s="8">
        <v>618</v>
      </c>
      <c r="M28" s="9">
        <f t="shared" si="1"/>
        <v>-389</v>
      </c>
    </row>
    <row r="29" spans="1:15" ht="15">
      <c r="A29" s="4" t="s">
        <v>13</v>
      </c>
      <c r="B29" s="5" t="s">
        <v>83</v>
      </c>
      <c r="C29" s="5" t="s">
        <v>84</v>
      </c>
      <c r="D29" s="4">
        <f t="shared" si="0"/>
        <v>1</v>
      </c>
      <c r="E29" s="4" t="s">
        <v>26</v>
      </c>
      <c r="F29" s="4" t="s">
        <v>78</v>
      </c>
      <c r="G29" s="6">
        <v>1633</v>
      </c>
      <c r="H29" s="6">
        <v>0</v>
      </c>
      <c r="I29" s="6">
        <v>0</v>
      </c>
      <c r="J29" s="7">
        <f t="shared" si="2"/>
        <v>1633</v>
      </c>
      <c r="K29" s="4">
        <v>252</v>
      </c>
      <c r="L29" s="8">
        <v>802</v>
      </c>
      <c r="M29" s="9">
        <f t="shared" si="1"/>
        <v>-550</v>
      </c>
    </row>
    <row r="30" spans="1:15" ht="15">
      <c r="A30" s="4" t="s">
        <v>13</v>
      </c>
      <c r="B30" s="5" t="s">
        <v>85</v>
      </c>
      <c r="C30" s="5" t="s">
        <v>86</v>
      </c>
      <c r="D30" s="4">
        <f t="shared" si="0"/>
        <v>1</v>
      </c>
      <c r="E30" s="4" t="s">
        <v>29</v>
      </c>
      <c r="F30" s="4" t="s">
        <v>78</v>
      </c>
      <c r="G30" s="6">
        <v>1332</v>
      </c>
      <c r="H30" s="6">
        <v>0</v>
      </c>
      <c r="I30" s="6">
        <v>32</v>
      </c>
      <c r="J30" s="7">
        <f t="shared" si="2"/>
        <v>1364</v>
      </c>
      <c r="K30" s="4">
        <v>194</v>
      </c>
      <c r="L30" s="8">
        <v>761</v>
      </c>
      <c r="M30" s="9">
        <f t="shared" si="1"/>
        <v>-567</v>
      </c>
    </row>
    <row r="31" spans="1:15" ht="15">
      <c r="A31" s="4" t="s">
        <v>13</v>
      </c>
      <c r="B31" s="5" t="s">
        <v>87</v>
      </c>
      <c r="C31" s="5" t="s">
        <v>88</v>
      </c>
      <c r="D31" s="4">
        <f t="shared" si="0"/>
        <v>1</v>
      </c>
      <c r="E31" s="4" t="s">
        <v>32</v>
      </c>
      <c r="F31" s="4" t="s">
        <v>78</v>
      </c>
      <c r="G31" s="6">
        <v>753</v>
      </c>
      <c r="H31" s="6">
        <v>0</v>
      </c>
      <c r="I31" s="6">
        <v>0</v>
      </c>
      <c r="J31" s="7">
        <f t="shared" si="2"/>
        <v>753</v>
      </c>
      <c r="K31" s="4">
        <v>129</v>
      </c>
      <c r="L31" s="8">
        <v>529</v>
      </c>
      <c r="M31" s="9">
        <f t="shared" si="1"/>
        <v>-400</v>
      </c>
    </row>
    <row r="32" spans="1:15" ht="15">
      <c r="A32" s="4" t="s">
        <v>13</v>
      </c>
      <c r="B32" s="5" t="s">
        <v>89</v>
      </c>
      <c r="C32" s="5" t="s">
        <v>90</v>
      </c>
      <c r="D32" s="4">
        <f t="shared" si="0"/>
        <v>1</v>
      </c>
      <c r="E32" s="4" t="s">
        <v>35</v>
      </c>
      <c r="F32" s="4" t="s">
        <v>78</v>
      </c>
      <c r="G32" s="6">
        <v>942</v>
      </c>
      <c r="H32" s="6">
        <v>0</v>
      </c>
      <c r="I32" s="6">
        <v>16</v>
      </c>
      <c r="J32" s="7">
        <f t="shared" si="2"/>
        <v>958</v>
      </c>
      <c r="K32" s="4">
        <v>159</v>
      </c>
      <c r="L32" s="8">
        <v>640</v>
      </c>
      <c r="M32" s="9">
        <f t="shared" si="1"/>
        <v>-481</v>
      </c>
    </row>
    <row r="33" spans="1:13" ht="15">
      <c r="A33" s="4" t="s">
        <v>13</v>
      </c>
      <c r="B33" s="5" t="s">
        <v>91</v>
      </c>
      <c r="C33" s="5" t="s">
        <v>92</v>
      </c>
      <c r="D33" s="4">
        <f t="shared" si="0"/>
        <v>1</v>
      </c>
      <c r="E33" s="4" t="s">
        <v>38</v>
      </c>
      <c r="F33" s="4" t="s">
        <v>78</v>
      </c>
      <c r="G33" s="6">
        <v>663</v>
      </c>
      <c r="H33" s="6">
        <v>0</v>
      </c>
      <c r="I33" s="6">
        <v>0</v>
      </c>
      <c r="J33" s="7">
        <f t="shared" si="2"/>
        <v>663</v>
      </c>
      <c r="K33" s="4">
        <v>134</v>
      </c>
      <c r="L33" s="8">
        <v>538</v>
      </c>
      <c r="M33" s="9">
        <f t="shared" si="1"/>
        <v>-404</v>
      </c>
    </row>
    <row r="34" spans="1:13" ht="15">
      <c r="A34" s="4" t="s">
        <v>13</v>
      </c>
      <c r="B34" s="5" t="s">
        <v>93</v>
      </c>
      <c r="C34" s="5" t="s">
        <v>94</v>
      </c>
      <c r="D34" s="4">
        <f t="shared" si="0"/>
        <v>1</v>
      </c>
      <c r="E34" s="4" t="s">
        <v>41</v>
      </c>
      <c r="F34" s="4" t="s">
        <v>78</v>
      </c>
      <c r="G34" s="6">
        <v>332</v>
      </c>
      <c r="H34" s="6">
        <v>0</v>
      </c>
      <c r="I34" s="6">
        <v>0</v>
      </c>
      <c r="J34" s="7">
        <f t="shared" si="2"/>
        <v>332</v>
      </c>
      <c r="K34" s="4">
        <v>131</v>
      </c>
      <c r="L34" s="8">
        <v>25</v>
      </c>
      <c r="M34" s="8">
        <f t="shared" si="1"/>
        <v>106</v>
      </c>
    </row>
    <row r="35" spans="1:13" ht="15">
      <c r="A35" s="4" t="s">
        <v>13</v>
      </c>
      <c r="B35" s="5" t="s">
        <v>95</v>
      </c>
      <c r="C35" s="5" t="s">
        <v>96</v>
      </c>
      <c r="D35" s="4">
        <f t="shared" si="0"/>
        <v>1</v>
      </c>
      <c r="E35" s="4" t="s">
        <v>44</v>
      </c>
      <c r="F35" s="4" t="s">
        <v>78</v>
      </c>
      <c r="G35" s="6">
        <v>615</v>
      </c>
      <c r="H35" s="6">
        <v>0</v>
      </c>
      <c r="I35" s="6">
        <v>0</v>
      </c>
      <c r="J35" s="7">
        <f t="shared" si="2"/>
        <v>615</v>
      </c>
      <c r="K35" s="4">
        <v>131</v>
      </c>
      <c r="L35" s="8">
        <v>229</v>
      </c>
      <c r="M35" s="9">
        <f t="shared" si="1"/>
        <v>-98</v>
      </c>
    </row>
    <row r="36" spans="1:13" ht="15">
      <c r="A36" s="4" t="s">
        <v>13</v>
      </c>
      <c r="B36" s="5" t="s">
        <v>97</v>
      </c>
      <c r="C36" s="5" t="s">
        <v>98</v>
      </c>
      <c r="D36" s="4">
        <f t="shared" si="0"/>
        <v>1</v>
      </c>
      <c r="E36" s="4" t="s">
        <v>47</v>
      </c>
      <c r="F36" s="4" t="s">
        <v>78</v>
      </c>
      <c r="G36" s="6">
        <v>635</v>
      </c>
      <c r="H36" s="6">
        <v>0</v>
      </c>
      <c r="I36" s="6">
        <v>0</v>
      </c>
      <c r="J36" s="7">
        <f t="shared" si="2"/>
        <v>635</v>
      </c>
      <c r="K36" s="4">
        <v>87</v>
      </c>
      <c r="L36" s="8">
        <v>219</v>
      </c>
      <c r="M36" s="9">
        <f t="shared" si="1"/>
        <v>-132</v>
      </c>
    </row>
    <row r="37" spans="1:13" ht="15">
      <c r="A37" s="4" t="s">
        <v>13</v>
      </c>
      <c r="B37" s="5" t="s">
        <v>99</v>
      </c>
      <c r="C37" s="5" t="s">
        <v>100</v>
      </c>
      <c r="D37" s="4">
        <f t="shared" si="0"/>
        <v>1</v>
      </c>
      <c r="E37" s="4" t="s">
        <v>50</v>
      </c>
      <c r="F37" s="4" t="s">
        <v>78</v>
      </c>
      <c r="G37" s="6">
        <v>820</v>
      </c>
      <c r="H37" s="6">
        <v>0</v>
      </c>
      <c r="I37" s="6">
        <v>56</v>
      </c>
      <c r="J37" s="7">
        <f t="shared" si="2"/>
        <v>876</v>
      </c>
      <c r="K37" s="4"/>
      <c r="L37" s="8">
        <v>16</v>
      </c>
      <c r="M37" s="9">
        <f t="shared" si="1"/>
        <v>-16</v>
      </c>
    </row>
    <row r="38" spans="1:13" ht="15">
      <c r="A38" s="4" t="s">
        <v>13</v>
      </c>
      <c r="B38" s="5" t="s">
        <v>101</v>
      </c>
      <c r="C38" s="5" t="s">
        <v>102</v>
      </c>
      <c r="D38" s="4">
        <f t="shared" si="0"/>
        <v>1</v>
      </c>
      <c r="E38" s="4" t="s">
        <v>16</v>
      </c>
      <c r="F38" s="4" t="s">
        <v>103</v>
      </c>
      <c r="G38" s="6">
        <v>1263</v>
      </c>
      <c r="H38" s="6">
        <v>0</v>
      </c>
      <c r="I38" s="6">
        <v>0</v>
      </c>
      <c r="J38" s="7">
        <f t="shared" si="2"/>
        <v>1263</v>
      </c>
      <c r="K38" s="4">
        <v>189</v>
      </c>
      <c r="L38" s="8">
        <v>734</v>
      </c>
      <c r="M38" s="9">
        <f t="shared" si="1"/>
        <v>-545</v>
      </c>
    </row>
    <row r="39" spans="1:13" ht="15">
      <c r="A39" s="4" t="s">
        <v>13</v>
      </c>
      <c r="B39" s="5" t="s">
        <v>104</v>
      </c>
      <c r="C39" s="5" t="s">
        <v>105</v>
      </c>
      <c r="D39" s="4">
        <f t="shared" si="0"/>
        <v>1</v>
      </c>
      <c r="E39" s="4" t="s">
        <v>20</v>
      </c>
      <c r="F39" s="4" t="s">
        <v>103</v>
      </c>
      <c r="G39" s="6">
        <v>1652</v>
      </c>
      <c r="H39" s="6">
        <v>0</v>
      </c>
      <c r="I39" s="6">
        <v>0</v>
      </c>
      <c r="J39" s="7">
        <f t="shared" si="2"/>
        <v>1652</v>
      </c>
      <c r="K39" s="4">
        <v>161</v>
      </c>
      <c r="L39" s="8">
        <v>886</v>
      </c>
      <c r="M39" s="9">
        <f t="shared" si="1"/>
        <v>-725</v>
      </c>
    </row>
    <row r="40" spans="1:13" ht="15">
      <c r="A40" s="4" t="s">
        <v>13</v>
      </c>
      <c r="B40" s="5" t="s">
        <v>106</v>
      </c>
      <c r="C40" s="5" t="s">
        <v>107</v>
      </c>
      <c r="D40" s="4">
        <f t="shared" si="0"/>
        <v>1</v>
      </c>
      <c r="E40" s="4" t="s">
        <v>23</v>
      </c>
      <c r="F40" s="4" t="s">
        <v>103</v>
      </c>
      <c r="G40" s="6">
        <v>1334</v>
      </c>
      <c r="H40" s="6">
        <v>0</v>
      </c>
      <c r="I40" s="6">
        <v>0</v>
      </c>
      <c r="J40" s="7">
        <f t="shared" si="2"/>
        <v>1334</v>
      </c>
      <c r="K40" s="4">
        <v>229</v>
      </c>
      <c r="L40" s="8">
        <v>629</v>
      </c>
      <c r="M40" s="9">
        <f t="shared" si="1"/>
        <v>-400</v>
      </c>
    </row>
    <row r="41" spans="1:13" ht="15">
      <c r="A41" s="4" t="s">
        <v>13</v>
      </c>
      <c r="B41" s="5" t="s">
        <v>108</v>
      </c>
      <c r="C41" s="5" t="s">
        <v>109</v>
      </c>
      <c r="D41" s="4">
        <f t="shared" si="0"/>
        <v>1</v>
      </c>
      <c r="E41" s="4" t="s">
        <v>26</v>
      </c>
      <c r="F41" s="4" t="s">
        <v>103</v>
      </c>
      <c r="G41" s="6">
        <v>1659</v>
      </c>
      <c r="H41" s="6">
        <v>0</v>
      </c>
      <c r="I41" s="6">
        <v>0</v>
      </c>
      <c r="J41" s="7">
        <f t="shared" si="2"/>
        <v>1659</v>
      </c>
      <c r="K41" s="4">
        <v>252</v>
      </c>
      <c r="L41" s="8">
        <v>806</v>
      </c>
      <c r="M41" s="9">
        <f t="shared" si="1"/>
        <v>-554</v>
      </c>
    </row>
    <row r="42" spans="1:13" ht="15">
      <c r="A42" s="4" t="s">
        <v>13</v>
      </c>
      <c r="B42" s="5" t="s">
        <v>110</v>
      </c>
      <c r="C42" s="5" t="s">
        <v>111</v>
      </c>
      <c r="D42" s="4">
        <f t="shared" si="0"/>
        <v>1</v>
      </c>
      <c r="E42" s="4" t="s">
        <v>29</v>
      </c>
      <c r="F42" s="4" t="s">
        <v>103</v>
      </c>
      <c r="G42" s="6">
        <v>1406</v>
      </c>
      <c r="H42" s="6">
        <v>0</v>
      </c>
      <c r="I42" s="6">
        <v>0</v>
      </c>
      <c r="J42" s="7">
        <f t="shared" si="2"/>
        <v>1406</v>
      </c>
      <c r="K42" s="4">
        <v>194</v>
      </c>
      <c r="L42" s="8">
        <v>762</v>
      </c>
      <c r="M42" s="9">
        <f t="shared" si="1"/>
        <v>-568</v>
      </c>
    </row>
    <row r="43" spans="1:13" ht="15">
      <c r="A43" s="4" t="s">
        <v>13</v>
      </c>
      <c r="B43" s="5" t="s">
        <v>112</v>
      </c>
      <c r="C43" s="5" t="s">
        <v>113</v>
      </c>
      <c r="D43" s="4">
        <f t="shared" si="0"/>
        <v>1</v>
      </c>
      <c r="E43" s="4" t="s">
        <v>32</v>
      </c>
      <c r="F43" s="4" t="s">
        <v>103</v>
      </c>
      <c r="G43" s="6">
        <v>754</v>
      </c>
      <c r="H43" s="6">
        <v>0</v>
      </c>
      <c r="I43" s="6">
        <v>0</v>
      </c>
      <c r="J43" s="7">
        <f t="shared" si="2"/>
        <v>754</v>
      </c>
      <c r="K43" s="4">
        <v>129</v>
      </c>
      <c r="L43" s="8">
        <v>530</v>
      </c>
      <c r="M43" s="9">
        <f t="shared" si="1"/>
        <v>-401</v>
      </c>
    </row>
    <row r="44" spans="1:13" ht="15">
      <c r="A44" s="4" t="s">
        <v>13</v>
      </c>
      <c r="B44" s="5" t="s">
        <v>114</v>
      </c>
      <c r="C44" s="5" t="s">
        <v>115</v>
      </c>
      <c r="D44" s="4">
        <f t="shared" si="0"/>
        <v>1</v>
      </c>
      <c r="E44" s="4" t="s">
        <v>35</v>
      </c>
      <c r="F44" s="4" t="s">
        <v>103</v>
      </c>
      <c r="G44" s="6">
        <v>816</v>
      </c>
      <c r="H44" s="6">
        <v>0</v>
      </c>
      <c r="I44" s="6">
        <v>95</v>
      </c>
      <c r="J44" s="7">
        <f t="shared" si="2"/>
        <v>911</v>
      </c>
      <c r="K44" s="4">
        <v>159</v>
      </c>
      <c r="L44" s="8">
        <v>651</v>
      </c>
      <c r="M44" s="9">
        <f t="shared" si="1"/>
        <v>-492</v>
      </c>
    </row>
    <row r="45" spans="1:13" ht="15">
      <c r="A45" s="4" t="s">
        <v>13</v>
      </c>
      <c r="B45" s="5" t="s">
        <v>116</v>
      </c>
      <c r="C45" s="5" t="s">
        <v>117</v>
      </c>
      <c r="D45" s="4">
        <f t="shared" si="0"/>
        <v>1</v>
      </c>
      <c r="E45" s="4" t="s">
        <v>38</v>
      </c>
      <c r="F45" s="4" t="s">
        <v>103</v>
      </c>
      <c r="G45" s="6">
        <v>588</v>
      </c>
      <c r="H45" s="6">
        <v>0</v>
      </c>
      <c r="I45" s="6">
        <v>0</v>
      </c>
      <c r="J45" s="7">
        <f t="shared" si="2"/>
        <v>588</v>
      </c>
      <c r="K45" s="4">
        <v>134</v>
      </c>
      <c r="L45" s="8">
        <v>595</v>
      </c>
      <c r="M45" s="9">
        <f t="shared" si="1"/>
        <v>-461</v>
      </c>
    </row>
    <row r="46" spans="1:13" ht="15">
      <c r="A46" s="4" t="s">
        <v>13</v>
      </c>
      <c r="B46" s="5" t="s">
        <v>118</v>
      </c>
      <c r="C46" s="5" t="s">
        <v>119</v>
      </c>
      <c r="D46" s="4">
        <f t="shared" si="0"/>
        <v>1</v>
      </c>
      <c r="E46" s="4" t="s">
        <v>41</v>
      </c>
      <c r="F46" s="4" t="s">
        <v>103</v>
      </c>
      <c r="G46" s="6">
        <v>320</v>
      </c>
      <c r="H46" s="6">
        <v>0</v>
      </c>
      <c r="I46" s="6">
        <v>0</v>
      </c>
      <c r="J46" s="7">
        <f t="shared" si="2"/>
        <v>320</v>
      </c>
      <c r="K46" s="4">
        <v>131</v>
      </c>
      <c r="L46" s="8">
        <v>35</v>
      </c>
      <c r="M46" s="8">
        <f t="shared" si="1"/>
        <v>96</v>
      </c>
    </row>
    <row r="47" spans="1:13" ht="15">
      <c r="A47" s="4" t="s">
        <v>13</v>
      </c>
      <c r="B47" s="5" t="s">
        <v>120</v>
      </c>
      <c r="C47" s="5" t="s">
        <v>121</v>
      </c>
      <c r="D47" s="4">
        <f t="shared" si="0"/>
        <v>1</v>
      </c>
      <c r="E47" s="4" t="s">
        <v>44</v>
      </c>
      <c r="F47" s="4" t="s">
        <v>103</v>
      </c>
      <c r="G47" s="6">
        <v>606</v>
      </c>
      <c r="H47" s="6">
        <v>0</v>
      </c>
      <c r="I47" s="6">
        <v>0</v>
      </c>
      <c r="J47" s="7">
        <f t="shared" si="2"/>
        <v>606</v>
      </c>
      <c r="K47" s="4">
        <v>131</v>
      </c>
      <c r="L47" s="8">
        <v>229</v>
      </c>
      <c r="M47" s="9">
        <f t="shared" si="1"/>
        <v>-98</v>
      </c>
    </row>
    <row r="48" spans="1:13" ht="15">
      <c r="A48" s="4" t="s">
        <v>13</v>
      </c>
      <c r="B48" s="5" t="s">
        <v>122</v>
      </c>
      <c r="C48" s="5" t="s">
        <v>123</v>
      </c>
      <c r="D48" s="4">
        <f t="shared" si="0"/>
        <v>1</v>
      </c>
      <c r="E48" s="4" t="s">
        <v>47</v>
      </c>
      <c r="F48" s="4" t="s">
        <v>103</v>
      </c>
      <c r="G48" s="6">
        <v>633</v>
      </c>
      <c r="H48" s="6">
        <v>0</v>
      </c>
      <c r="I48" s="6">
        <v>0</v>
      </c>
      <c r="J48" s="7">
        <f t="shared" si="2"/>
        <v>633</v>
      </c>
      <c r="K48" s="4">
        <v>87</v>
      </c>
      <c r="L48" s="8">
        <v>219</v>
      </c>
      <c r="M48" s="9">
        <f t="shared" si="1"/>
        <v>-132</v>
      </c>
    </row>
    <row r="49" spans="1:13" ht="15">
      <c r="A49" s="4" t="s">
        <v>13</v>
      </c>
      <c r="B49" s="5" t="s">
        <v>124</v>
      </c>
      <c r="C49" s="5" t="s">
        <v>125</v>
      </c>
      <c r="D49" s="4">
        <f t="shared" si="0"/>
        <v>1</v>
      </c>
      <c r="E49" s="4" t="s">
        <v>50</v>
      </c>
      <c r="F49" s="4" t="s">
        <v>103</v>
      </c>
      <c r="G49" s="6">
        <v>823</v>
      </c>
      <c r="H49" s="6">
        <v>0</v>
      </c>
      <c r="I49" s="6">
        <v>50</v>
      </c>
      <c r="J49" s="7">
        <f t="shared" si="2"/>
        <v>873</v>
      </c>
      <c r="K49" s="4"/>
      <c r="L49" s="8">
        <v>17</v>
      </c>
      <c r="M49" s="9">
        <f t="shared" si="1"/>
        <v>-17</v>
      </c>
    </row>
    <row r="50" spans="1:13" ht="15">
      <c r="A50" s="4" t="s">
        <v>13</v>
      </c>
      <c r="B50" s="5" t="s">
        <v>126</v>
      </c>
      <c r="C50" s="5" t="s">
        <v>127</v>
      </c>
      <c r="D50" s="4">
        <f t="shared" si="0"/>
        <v>1</v>
      </c>
      <c r="E50" s="11" t="s">
        <v>47</v>
      </c>
      <c r="F50" s="12" t="s">
        <v>17</v>
      </c>
      <c r="G50" s="6">
        <v>671</v>
      </c>
      <c r="H50" s="6">
        <v>0</v>
      </c>
      <c r="I50" s="6">
        <v>0</v>
      </c>
      <c r="J50" s="7">
        <f t="shared" si="2"/>
        <v>671</v>
      </c>
      <c r="K50" s="4">
        <f>K12</f>
        <v>7603</v>
      </c>
      <c r="L50" s="8">
        <v>12</v>
      </c>
      <c r="M50" s="8">
        <f t="shared" si="1"/>
        <v>7591</v>
      </c>
    </row>
    <row r="51" spans="1:13" ht="15">
      <c r="A51" s="4" t="s">
        <v>13</v>
      </c>
      <c r="B51" s="5" t="s">
        <v>128</v>
      </c>
      <c r="C51" s="5" t="s">
        <v>129</v>
      </c>
      <c r="D51" s="4">
        <f t="shared" si="0"/>
        <v>1</v>
      </c>
      <c r="E51" s="11" t="s">
        <v>47</v>
      </c>
      <c r="F51" s="12" t="s">
        <v>17</v>
      </c>
      <c r="G51" s="6">
        <v>671</v>
      </c>
      <c r="H51" s="6">
        <v>0</v>
      </c>
      <c r="I51" s="6">
        <v>0</v>
      </c>
      <c r="J51" s="7">
        <f t="shared" si="2"/>
        <v>671</v>
      </c>
      <c r="K51" s="4">
        <f>K12</f>
        <v>7603</v>
      </c>
      <c r="L51" s="8">
        <v>12</v>
      </c>
      <c r="M51" s="8">
        <f t="shared" si="1"/>
        <v>7591</v>
      </c>
    </row>
    <row r="52" spans="1:13" ht="15">
      <c r="A52" s="4" t="s">
        <v>13</v>
      </c>
      <c r="B52" s="5" t="s">
        <v>130</v>
      </c>
      <c r="C52" s="5" t="s">
        <v>131</v>
      </c>
      <c r="D52" s="4">
        <f t="shared" si="0"/>
        <v>1</v>
      </c>
      <c r="E52" s="11" t="s">
        <v>41</v>
      </c>
      <c r="F52" s="12" t="s">
        <v>17</v>
      </c>
      <c r="G52" s="6">
        <v>610</v>
      </c>
      <c r="H52" s="6">
        <v>0</v>
      </c>
      <c r="I52" s="6">
        <v>0</v>
      </c>
      <c r="J52" s="7">
        <f t="shared" si="2"/>
        <v>610</v>
      </c>
      <c r="K52" s="4">
        <f>K10</f>
        <v>12043</v>
      </c>
      <c r="L52" s="13"/>
      <c r="M52" s="14">
        <f t="shared" si="1"/>
        <v>12043</v>
      </c>
    </row>
    <row r="53" spans="1:13" ht="15">
      <c r="A53" s="4" t="s">
        <v>13</v>
      </c>
      <c r="B53" s="5" t="s">
        <v>132</v>
      </c>
      <c r="C53" s="5" t="s">
        <v>133</v>
      </c>
      <c r="D53" s="4">
        <f t="shared" si="0"/>
        <v>1</v>
      </c>
      <c r="E53" s="11" t="s">
        <v>41</v>
      </c>
      <c r="F53" s="12" t="s">
        <v>17</v>
      </c>
      <c r="G53" s="6">
        <v>610</v>
      </c>
      <c r="H53" s="6">
        <v>0</v>
      </c>
      <c r="I53" s="6">
        <v>0</v>
      </c>
      <c r="J53" s="7">
        <f t="shared" si="2"/>
        <v>610</v>
      </c>
      <c r="K53" s="4">
        <f t="shared" ref="K53:K54" si="3">K10</f>
        <v>12043</v>
      </c>
      <c r="L53" s="13"/>
      <c r="M53" s="14">
        <f t="shared" si="1"/>
        <v>12043</v>
      </c>
    </row>
    <row r="54" spans="1:13" ht="15">
      <c r="A54" s="4" t="s">
        <v>13</v>
      </c>
      <c r="B54" s="5" t="s">
        <v>134</v>
      </c>
      <c r="C54" s="5" t="s">
        <v>135</v>
      </c>
      <c r="D54" s="4">
        <f t="shared" si="0"/>
        <v>1</v>
      </c>
      <c r="E54" s="11" t="s">
        <v>44</v>
      </c>
      <c r="F54" s="12" t="s">
        <v>17</v>
      </c>
      <c r="G54" s="6">
        <v>660</v>
      </c>
      <c r="H54" s="6">
        <v>0</v>
      </c>
      <c r="I54" s="6">
        <v>0</v>
      </c>
      <c r="J54" s="7">
        <f t="shared" si="2"/>
        <v>660</v>
      </c>
      <c r="K54" s="4">
        <f t="shared" si="3"/>
        <v>13481</v>
      </c>
      <c r="L54" s="8">
        <v>12</v>
      </c>
      <c r="M54" s="8">
        <f t="shared" si="1"/>
        <v>13469</v>
      </c>
    </row>
    <row r="55" spans="1:13" ht="15">
      <c r="A55" s="4" t="s">
        <v>13</v>
      </c>
      <c r="B55" s="5" t="s">
        <v>136</v>
      </c>
      <c r="C55" s="5" t="s">
        <v>137</v>
      </c>
      <c r="D55" s="4">
        <f t="shared" si="0"/>
        <v>1</v>
      </c>
      <c r="E55" s="11" t="s">
        <v>44</v>
      </c>
      <c r="F55" s="12" t="s">
        <v>17</v>
      </c>
      <c r="G55" s="6">
        <v>660</v>
      </c>
      <c r="H55" s="6">
        <v>0</v>
      </c>
      <c r="I55" s="6">
        <v>0</v>
      </c>
      <c r="J55" s="7">
        <f t="shared" si="2"/>
        <v>660</v>
      </c>
      <c r="K55" s="4">
        <v>13058</v>
      </c>
      <c r="L55" s="8">
        <v>12</v>
      </c>
      <c r="M55" s="8">
        <f t="shared" si="1"/>
        <v>13046</v>
      </c>
    </row>
    <row r="56" spans="1:13" ht="15">
      <c r="A56" s="4" t="s">
        <v>13</v>
      </c>
      <c r="B56" s="5" t="s">
        <v>138</v>
      </c>
      <c r="C56" s="5" t="s">
        <v>139</v>
      </c>
      <c r="D56" s="4">
        <f t="shared" si="0"/>
        <v>1</v>
      </c>
      <c r="E56" s="11" t="s">
        <v>16</v>
      </c>
      <c r="F56" s="12" t="s">
        <v>17</v>
      </c>
      <c r="G56" s="6">
        <v>251</v>
      </c>
      <c r="H56" s="6">
        <v>0</v>
      </c>
      <c r="I56" s="6">
        <v>0</v>
      </c>
      <c r="J56" s="7">
        <f t="shared" si="2"/>
        <v>251</v>
      </c>
      <c r="K56" s="4">
        <f>K55</f>
        <v>13058</v>
      </c>
      <c r="L56" s="8">
        <v>139</v>
      </c>
      <c r="M56" s="8">
        <f t="shared" si="1"/>
        <v>12919</v>
      </c>
    </row>
    <row r="57" spans="1:13" ht="15">
      <c r="A57" s="4" t="s">
        <v>13</v>
      </c>
      <c r="B57" s="5" t="s">
        <v>140</v>
      </c>
      <c r="C57" s="5" t="s">
        <v>141</v>
      </c>
      <c r="D57" s="4">
        <f t="shared" si="0"/>
        <v>1</v>
      </c>
      <c r="E57" s="11" t="s">
        <v>16</v>
      </c>
      <c r="F57" s="12" t="s">
        <v>17</v>
      </c>
      <c r="G57" s="6">
        <v>2252</v>
      </c>
      <c r="H57" s="6">
        <v>0</v>
      </c>
      <c r="I57" s="6">
        <v>0</v>
      </c>
      <c r="J57" s="7">
        <f t="shared" si="2"/>
        <v>2252</v>
      </c>
      <c r="K57" s="4">
        <f>K2</f>
        <v>14343</v>
      </c>
      <c r="L57" s="13"/>
      <c r="M57" s="14">
        <f t="shared" si="1"/>
        <v>14343</v>
      </c>
    </row>
    <row r="58" spans="1:13" ht="15">
      <c r="A58" s="4" t="s">
        <v>13</v>
      </c>
      <c r="B58" s="5" t="s">
        <v>142</v>
      </c>
      <c r="C58" s="5" t="s">
        <v>143</v>
      </c>
      <c r="D58" s="4">
        <f t="shared" si="0"/>
        <v>1</v>
      </c>
      <c r="E58" s="11" t="s">
        <v>16</v>
      </c>
      <c r="F58" s="12" t="s">
        <v>17</v>
      </c>
      <c r="G58" s="6">
        <v>2252</v>
      </c>
      <c r="H58" s="6">
        <v>0</v>
      </c>
      <c r="I58" s="6">
        <v>0</v>
      </c>
      <c r="J58" s="7">
        <f t="shared" si="2"/>
        <v>2252</v>
      </c>
      <c r="K58" s="4">
        <f t="shared" ref="K58:K59" si="4">K2</f>
        <v>14343</v>
      </c>
      <c r="L58" s="13"/>
      <c r="M58" s="14">
        <f t="shared" si="1"/>
        <v>14343</v>
      </c>
    </row>
    <row r="59" spans="1:13" ht="15">
      <c r="A59" s="4" t="s">
        <v>13</v>
      </c>
      <c r="B59" s="5" t="s">
        <v>144</v>
      </c>
      <c r="C59" s="5" t="s">
        <v>145</v>
      </c>
      <c r="D59" s="4">
        <f t="shared" si="0"/>
        <v>1</v>
      </c>
      <c r="E59" s="11" t="s">
        <v>20</v>
      </c>
      <c r="F59" s="12" t="s">
        <v>17</v>
      </c>
      <c r="G59" s="6">
        <v>551</v>
      </c>
      <c r="H59" s="6">
        <v>0</v>
      </c>
      <c r="I59" s="6">
        <v>0</v>
      </c>
      <c r="J59" s="7">
        <f t="shared" si="2"/>
        <v>551</v>
      </c>
      <c r="K59" s="4">
        <f t="shared" si="4"/>
        <v>14967</v>
      </c>
      <c r="L59" s="8">
        <v>110</v>
      </c>
      <c r="M59" s="8">
        <f t="shared" si="1"/>
        <v>14857</v>
      </c>
    </row>
    <row r="60" spans="1:13" ht="15">
      <c r="A60" s="4" t="s">
        <v>13</v>
      </c>
      <c r="B60" s="5" t="s">
        <v>146</v>
      </c>
      <c r="C60" s="5" t="s">
        <v>147</v>
      </c>
      <c r="D60" s="4">
        <f t="shared" si="0"/>
        <v>1</v>
      </c>
      <c r="E60" s="11" t="s">
        <v>20</v>
      </c>
      <c r="F60" s="12" t="s">
        <v>17</v>
      </c>
      <c r="G60" s="6">
        <v>2545</v>
      </c>
      <c r="H60" s="6">
        <v>0</v>
      </c>
      <c r="I60" s="6">
        <v>0</v>
      </c>
      <c r="J60" s="7">
        <f t="shared" si="2"/>
        <v>2545</v>
      </c>
      <c r="K60" s="4">
        <f>K3</f>
        <v>14967</v>
      </c>
      <c r="L60" s="8">
        <v>19</v>
      </c>
      <c r="M60" s="8">
        <f t="shared" si="1"/>
        <v>14948</v>
      </c>
    </row>
    <row r="61" spans="1:13" ht="15">
      <c r="A61" s="4" t="s">
        <v>13</v>
      </c>
      <c r="B61" s="5" t="s">
        <v>148</v>
      </c>
      <c r="C61" s="5" t="s">
        <v>149</v>
      </c>
      <c r="D61" s="4">
        <f t="shared" si="0"/>
        <v>1</v>
      </c>
      <c r="E61" s="11" t="s">
        <v>20</v>
      </c>
      <c r="F61" s="12" t="s">
        <v>17</v>
      </c>
      <c r="G61" s="6">
        <v>2547</v>
      </c>
      <c r="H61" s="6">
        <v>0</v>
      </c>
      <c r="I61" s="6">
        <v>0</v>
      </c>
      <c r="J61" s="7">
        <f t="shared" si="2"/>
        <v>2547</v>
      </c>
      <c r="K61" s="4">
        <f t="shared" ref="K61:K62" si="5">K3</f>
        <v>14967</v>
      </c>
      <c r="L61" s="8">
        <v>17</v>
      </c>
      <c r="M61" s="8">
        <f t="shared" si="1"/>
        <v>14950</v>
      </c>
    </row>
    <row r="62" spans="1:13" ht="15">
      <c r="A62" s="4" t="s">
        <v>13</v>
      </c>
      <c r="B62" s="5" t="s">
        <v>150</v>
      </c>
      <c r="C62" s="5" t="s">
        <v>151</v>
      </c>
      <c r="D62" s="4">
        <f t="shared" si="0"/>
        <v>1</v>
      </c>
      <c r="E62" s="11" t="s">
        <v>23</v>
      </c>
      <c r="F62" s="12" t="s">
        <v>17</v>
      </c>
      <c r="G62" s="6">
        <v>2831</v>
      </c>
      <c r="H62" s="6">
        <v>0</v>
      </c>
      <c r="I62" s="6">
        <v>0</v>
      </c>
      <c r="J62" s="7">
        <f t="shared" si="2"/>
        <v>2831</v>
      </c>
      <c r="K62" s="4">
        <f t="shared" si="5"/>
        <v>14213</v>
      </c>
      <c r="L62" s="13"/>
      <c r="M62" s="14">
        <f t="shared" si="1"/>
        <v>14213</v>
      </c>
    </row>
    <row r="63" spans="1:13" ht="15">
      <c r="A63" s="4" t="s">
        <v>13</v>
      </c>
      <c r="B63" s="5" t="s">
        <v>152</v>
      </c>
      <c r="C63" s="5" t="s">
        <v>153</v>
      </c>
      <c r="D63" s="4">
        <f t="shared" si="0"/>
        <v>1</v>
      </c>
      <c r="E63" s="11" t="s">
        <v>23</v>
      </c>
      <c r="F63" s="12" t="s">
        <v>17</v>
      </c>
      <c r="G63" s="6">
        <v>2831</v>
      </c>
      <c r="H63" s="6">
        <v>0</v>
      </c>
      <c r="I63" s="6">
        <v>0</v>
      </c>
      <c r="J63" s="7">
        <f t="shared" si="2"/>
        <v>2831</v>
      </c>
      <c r="K63" s="4">
        <f>K4</f>
        <v>14213</v>
      </c>
      <c r="L63" s="13"/>
      <c r="M63" s="14">
        <f t="shared" si="1"/>
        <v>14213</v>
      </c>
    </row>
    <row r="64" spans="1:13" ht="15">
      <c r="A64" s="4" t="s">
        <v>13</v>
      </c>
      <c r="B64" s="5" t="s">
        <v>154</v>
      </c>
      <c r="C64" s="5" t="s">
        <v>155</v>
      </c>
      <c r="D64" s="4">
        <f t="shared" si="0"/>
        <v>1</v>
      </c>
      <c r="E64" s="11" t="s">
        <v>23</v>
      </c>
      <c r="F64" s="12" t="s">
        <v>17</v>
      </c>
      <c r="G64" s="6">
        <v>2831</v>
      </c>
      <c r="H64" s="6">
        <v>0</v>
      </c>
      <c r="I64" s="6">
        <v>0</v>
      </c>
      <c r="J64" s="7">
        <f t="shared" si="2"/>
        <v>2831</v>
      </c>
      <c r="K64" s="4">
        <f t="shared" ref="K64:K65" si="6">K4</f>
        <v>14213</v>
      </c>
      <c r="L64" s="13"/>
      <c r="M64" s="14">
        <f t="shared" si="1"/>
        <v>14213</v>
      </c>
    </row>
    <row r="65" spans="1:13" ht="15">
      <c r="A65" s="4" t="s">
        <v>13</v>
      </c>
      <c r="B65" s="5" t="s">
        <v>156</v>
      </c>
      <c r="C65" s="5" t="s">
        <v>157</v>
      </c>
      <c r="D65" s="4">
        <f t="shared" si="0"/>
        <v>1</v>
      </c>
      <c r="E65" s="11" t="s">
        <v>26</v>
      </c>
      <c r="F65" s="12" t="s">
        <v>17</v>
      </c>
      <c r="G65" s="6">
        <v>3125</v>
      </c>
      <c r="H65" s="6">
        <v>0</v>
      </c>
      <c r="I65" s="6">
        <v>17</v>
      </c>
      <c r="J65" s="7">
        <f t="shared" si="2"/>
        <v>3142</v>
      </c>
      <c r="K65" s="4">
        <f t="shared" si="6"/>
        <v>13464</v>
      </c>
      <c r="L65" s="8">
        <v>13</v>
      </c>
      <c r="M65" s="8">
        <f t="shared" si="1"/>
        <v>13451</v>
      </c>
    </row>
    <row r="66" spans="1:13" ht="15">
      <c r="A66" s="4" t="s">
        <v>13</v>
      </c>
      <c r="B66" s="5" t="s">
        <v>158</v>
      </c>
      <c r="C66" s="5" t="s">
        <v>159</v>
      </c>
      <c r="D66" s="4">
        <f t="shared" si="0"/>
        <v>1</v>
      </c>
      <c r="E66" s="11" t="s">
        <v>26</v>
      </c>
      <c r="F66" s="12" t="s">
        <v>17</v>
      </c>
      <c r="G66" s="6">
        <v>3125</v>
      </c>
      <c r="H66" s="6">
        <v>0</v>
      </c>
      <c r="I66" s="6">
        <v>17</v>
      </c>
      <c r="J66" s="7">
        <f t="shared" si="2"/>
        <v>3142</v>
      </c>
      <c r="K66" s="4">
        <f>K5</f>
        <v>13464</v>
      </c>
      <c r="L66" s="8">
        <v>13</v>
      </c>
      <c r="M66" s="8">
        <f t="shared" si="1"/>
        <v>13451</v>
      </c>
    </row>
    <row r="67" spans="1:13" ht="15">
      <c r="A67" s="4" t="s">
        <v>13</v>
      </c>
      <c r="B67" s="5" t="s">
        <v>160</v>
      </c>
      <c r="C67" s="5" t="s">
        <v>161</v>
      </c>
      <c r="D67" s="4">
        <f t="shared" si="0"/>
        <v>1</v>
      </c>
      <c r="E67" s="11" t="s">
        <v>26</v>
      </c>
      <c r="F67" s="12" t="s">
        <v>17</v>
      </c>
      <c r="G67" s="6">
        <v>3125</v>
      </c>
      <c r="H67" s="6">
        <v>0</v>
      </c>
      <c r="I67" s="6">
        <v>17</v>
      </c>
      <c r="J67" s="7">
        <f t="shared" si="2"/>
        <v>3142</v>
      </c>
      <c r="K67" s="4">
        <f t="shared" ref="K67:K68" si="7">K5</f>
        <v>13464</v>
      </c>
      <c r="L67" s="8">
        <v>13</v>
      </c>
      <c r="M67" s="8">
        <f t="shared" si="1"/>
        <v>13451</v>
      </c>
    </row>
    <row r="68" spans="1:13" ht="15">
      <c r="A68" s="4" t="s">
        <v>13</v>
      </c>
      <c r="B68" s="5" t="s">
        <v>162</v>
      </c>
      <c r="C68" s="5" t="s">
        <v>163</v>
      </c>
      <c r="D68" s="4">
        <f t="shared" si="0"/>
        <v>1</v>
      </c>
      <c r="E68" s="11" t="s">
        <v>29</v>
      </c>
      <c r="F68" s="12" t="s">
        <v>17</v>
      </c>
      <c r="G68" s="6">
        <v>2522</v>
      </c>
      <c r="H68" s="6">
        <v>0</v>
      </c>
      <c r="I68" s="6">
        <v>0</v>
      </c>
      <c r="J68" s="7">
        <f t="shared" si="2"/>
        <v>2522</v>
      </c>
      <c r="K68" s="4">
        <f t="shared" si="7"/>
        <v>12088</v>
      </c>
      <c r="L68" s="8">
        <v>15</v>
      </c>
      <c r="M68" s="8">
        <f t="shared" si="1"/>
        <v>12073</v>
      </c>
    </row>
    <row r="69" spans="1:13" ht="15">
      <c r="A69" s="4" t="s">
        <v>13</v>
      </c>
      <c r="B69" s="5" t="s">
        <v>164</v>
      </c>
      <c r="C69" s="5" t="s">
        <v>165</v>
      </c>
      <c r="D69" s="4">
        <f t="shared" si="0"/>
        <v>1</v>
      </c>
      <c r="E69" s="11" t="s">
        <v>29</v>
      </c>
      <c r="F69" s="12" t="s">
        <v>17</v>
      </c>
      <c r="G69" s="6">
        <v>2522</v>
      </c>
      <c r="H69" s="6">
        <v>0</v>
      </c>
      <c r="I69" s="6">
        <v>0</v>
      </c>
      <c r="J69" s="7">
        <f t="shared" si="2"/>
        <v>2522</v>
      </c>
      <c r="K69" s="4">
        <f>K6</f>
        <v>12088</v>
      </c>
      <c r="L69" s="8">
        <v>15</v>
      </c>
      <c r="M69" s="8">
        <f t="shared" si="1"/>
        <v>12073</v>
      </c>
    </row>
    <row r="70" spans="1:13" ht="15">
      <c r="A70" s="4" t="s">
        <v>13</v>
      </c>
      <c r="B70" s="5" t="s">
        <v>166</v>
      </c>
      <c r="C70" s="5" t="s">
        <v>167</v>
      </c>
      <c r="D70" s="4">
        <f t="shared" si="0"/>
        <v>1</v>
      </c>
      <c r="E70" s="11" t="s">
        <v>29</v>
      </c>
      <c r="F70" s="12" t="s">
        <v>17</v>
      </c>
      <c r="G70" s="6">
        <v>2522</v>
      </c>
      <c r="H70" s="6">
        <v>0</v>
      </c>
      <c r="I70" s="6">
        <v>0</v>
      </c>
      <c r="J70" s="7">
        <f t="shared" si="2"/>
        <v>2522</v>
      </c>
      <c r="K70" s="4">
        <f t="shared" ref="K70:K71" si="8">K6</f>
        <v>12088</v>
      </c>
      <c r="L70" s="8">
        <v>15</v>
      </c>
      <c r="M70" s="8">
        <f t="shared" si="1"/>
        <v>12073</v>
      </c>
    </row>
    <row r="71" spans="1:13" ht="15">
      <c r="A71" s="4" t="s">
        <v>13</v>
      </c>
      <c r="B71" s="5" t="s">
        <v>168</v>
      </c>
      <c r="C71" s="5" t="s">
        <v>169</v>
      </c>
      <c r="D71" s="4">
        <f t="shared" si="0"/>
        <v>1</v>
      </c>
      <c r="E71" s="11" t="s">
        <v>32</v>
      </c>
      <c r="F71" s="12" t="s">
        <v>17</v>
      </c>
      <c r="G71" s="6">
        <v>2532</v>
      </c>
      <c r="H71" s="6">
        <v>0</v>
      </c>
      <c r="I71" s="6">
        <v>0</v>
      </c>
      <c r="J71" s="7">
        <f t="shared" si="2"/>
        <v>2532</v>
      </c>
      <c r="K71" s="4">
        <f t="shared" si="8"/>
        <v>7877</v>
      </c>
      <c r="L71" s="8">
        <v>16</v>
      </c>
      <c r="M71" s="8">
        <f t="shared" si="1"/>
        <v>7861</v>
      </c>
    </row>
    <row r="72" spans="1:13" ht="15">
      <c r="A72" s="4" t="s">
        <v>13</v>
      </c>
      <c r="B72" s="5" t="s">
        <v>170</v>
      </c>
      <c r="C72" s="5" t="s">
        <v>171</v>
      </c>
      <c r="D72" s="4">
        <f t="shared" si="0"/>
        <v>1</v>
      </c>
      <c r="E72" s="11" t="s">
        <v>32</v>
      </c>
      <c r="F72" s="12" t="s">
        <v>17</v>
      </c>
      <c r="G72" s="6">
        <v>2548</v>
      </c>
      <c r="H72" s="6">
        <v>0</v>
      </c>
      <c r="I72" s="6">
        <v>0</v>
      </c>
      <c r="J72" s="7">
        <f t="shared" si="2"/>
        <v>2548</v>
      </c>
      <c r="K72" s="4">
        <f t="shared" ref="K72:K73" si="9">K7</f>
        <v>7877</v>
      </c>
      <c r="L72" s="13"/>
      <c r="M72" s="14">
        <f t="shared" si="1"/>
        <v>7877</v>
      </c>
    </row>
    <row r="73" spans="1:13" ht="15">
      <c r="A73" s="4" t="s">
        <v>13</v>
      </c>
      <c r="B73" s="5" t="s">
        <v>172</v>
      </c>
      <c r="C73" s="5" t="s">
        <v>173</v>
      </c>
      <c r="D73" s="4">
        <f t="shared" si="0"/>
        <v>1</v>
      </c>
      <c r="E73" s="11" t="s">
        <v>35</v>
      </c>
      <c r="F73" s="12" t="s">
        <v>17</v>
      </c>
      <c r="G73" s="6">
        <v>2456</v>
      </c>
      <c r="H73" s="6">
        <v>0</v>
      </c>
      <c r="I73" s="6">
        <v>0</v>
      </c>
      <c r="J73" s="7">
        <f t="shared" si="2"/>
        <v>2456</v>
      </c>
      <c r="K73" s="4">
        <f t="shared" si="9"/>
        <v>7275</v>
      </c>
      <c r="L73" s="8">
        <v>33</v>
      </c>
      <c r="M73" s="8">
        <f t="shared" si="1"/>
        <v>7242</v>
      </c>
    </row>
    <row r="74" spans="1:13" ht="15">
      <c r="A74" s="4" t="s">
        <v>13</v>
      </c>
      <c r="B74" s="5" t="s">
        <v>174</v>
      </c>
      <c r="C74" s="5" t="s">
        <v>175</v>
      </c>
      <c r="D74" s="4">
        <f t="shared" si="0"/>
        <v>1</v>
      </c>
      <c r="E74" s="11" t="s">
        <v>35</v>
      </c>
      <c r="F74" s="12" t="s">
        <v>17</v>
      </c>
      <c r="G74" s="6">
        <v>2479</v>
      </c>
      <c r="H74" s="6">
        <v>0</v>
      </c>
      <c r="I74" s="6">
        <v>0</v>
      </c>
      <c r="J74" s="7">
        <f t="shared" si="2"/>
        <v>2479</v>
      </c>
      <c r="K74" s="4">
        <f t="shared" ref="K74:K75" si="10">K8</f>
        <v>7275</v>
      </c>
      <c r="L74" s="8">
        <v>10</v>
      </c>
      <c r="M74" s="8">
        <f t="shared" si="1"/>
        <v>7265</v>
      </c>
    </row>
    <row r="75" spans="1:13" ht="15">
      <c r="A75" s="4" t="s">
        <v>13</v>
      </c>
      <c r="B75" s="5" t="s">
        <v>176</v>
      </c>
      <c r="C75" s="5" t="s">
        <v>177</v>
      </c>
      <c r="D75" s="4">
        <f t="shared" si="0"/>
        <v>1</v>
      </c>
      <c r="E75" s="11" t="s">
        <v>38</v>
      </c>
      <c r="F75" s="12" t="s">
        <v>17</v>
      </c>
      <c r="G75" s="6">
        <v>1315</v>
      </c>
      <c r="H75" s="6">
        <v>0</v>
      </c>
      <c r="I75" s="6">
        <v>0</v>
      </c>
      <c r="J75" s="7">
        <f t="shared" si="2"/>
        <v>1315</v>
      </c>
      <c r="K75" s="4">
        <f t="shared" si="10"/>
        <v>6013</v>
      </c>
      <c r="L75" s="8">
        <v>21</v>
      </c>
      <c r="M75" s="8">
        <f t="shared" si="1"/>
        <v>5992</v>
      </c>
    </row>
    <row r="76" spans="1:13" ht="15">
      <c r="A76" s="4" t="s">
        <v>13</v>
      </c>
      <c r="B76" s="5" t="s">
        <v>178</v>
      </c>
      <c r="C76" s="5" t="s">
        <v>179</v>
      </c>
      <c r="D76" s="4">
        <f t="shared" si="0"/>
        <v>1</v>
      </c>
      <c r="E76" s="11" t="s">
        <v>38</v>
      </c>
      <c r="F76" s="12" t="s">
        <v>17</v>
      </c>
      <c r="G76" s="6">
        <v>1326</v>
      </c>
      <c r="H76" s="6">
        <v>0</v>
      </c>
      <c r="I76" s="6">
        <v>0</v>
      </c>
      <c r="J76" s="7">
        <f t="shared" si="2"/>
        <v>1326</v>
      </c>
      <c r="K76" s="4">
        <f>K9</f>
        <v>6013</v>
      </c>
      <c r="L76" s="8">
        <v>10</v>
      </c>
      <c r="M76" s="8">
        <f t="shared" si="1"/>
        <v>6003</v>
      </c>
    </row>
    <row r="77" spans="1:13" ht="15">
      <c r="A77" s="4" t="s">
        <v>13</v>
      </c>
      <c r="B77" s="5" t="s">
        <v>180</v>
      </c>
      <c r="C77" s="5" t="s">
        <v>181</v>
      </c>
      <c r="D77" s="4">
        <f t="shared" si="0"/>
        <v>1</v>
      </c>
      <c r="E77" s="11" t="s">
        <v>16</v>
      </c>
      <c r="F77" s="12" t="s">
        <v>53</v>
      </c>
      <c r="G77" s="6">
        <v>2470</v>
      </c>
      <c r="H77" s="6">
        <v>0</v>
      </c>
      <c r="I77" s="6">
        <v>0</v>
      </c>
      <c r="J77" s="7">
        <f t="shared" si="2"/>
        <v>2470</v>
      </c>
      <c r="K77" s="4">
        <f>K14</f>
        <v>472</v>
      </c>
      <c r="L77" s="13"/>
      <c r="M77" s="14">
        <f t="shared" si="1"/>
        <v>472</v>
      </c>
    </row>
    <row r="78" spans="1:13" ht="15">
      <c r="A78" s="4" t="s">
        <v>13</v>
      </c>
      <c r="B78" s="5" t="s">
        <v>182</v>
      </c>
      <c r="C78" s="5" t="s">
        <v>183</v>
      </c>
      <c r="D78" s="4">
        <f t="shared" si="0"/>
        <v>1</v>
      </c>
      <c r="E78" s="11" t="s">
        <v>16</v>
      </c>
      <c r="F78" s="12" t="s">
        <v>53</v>
      </c>
      <c r="G78" s="6">
        <v>2470</v>
      </c>
      <c r="H78" s="6">
        <v>0</v>
      </c>
      <c r="I78" s="6">
        <v>0</v>
      </c>
      <c r="J78" s="7">
        <f t="shared" si="2"/>
        <v>2470</v>
      </c>
      <c r="K78" s="4">
        <f t="shared" ref="K78:K79" si="11">K14</f>
        <v>472</v>
      </c>
      <c r="L78" s="13"/>
      <c r="M78" s="14">
        <f t="shared" si="1"/>
        <v>472</v>
      </c>
    </row>
    <row r="79" spans="1:13" ht="15">
      <c r="A79" s="4" t="s">
        <v>13</v>
      </c>
      <c r="B79" s="5" t="s">
        <v>184</v>
      </c>
      <c r="C79" s="5" t="s">
        <v>185</v>
      </c>
      <c r="D79" s="4">
        <f t="shared" si="0"/>
        <v>1</v>
      </c>
      <c r="E79" s="11" t="s">
        <v>20</v>
      </c>
      <c r="F79" s="12" t="s">
        <v>53</v>
      </c>
      <c r="G79" s="6">
        <v>2673</v>
      </c>
      <c r="H79" s="6">
        <v>0</v>
      </c>
      <c r="I79" s="6">
        <v>0</v>
      </c>
      <c r="J79" s="7">
        <f t="shared" si="2"/>
        <v>2673</v>
      </c>
      <c r="K79" s="4">
        <f t="shared" si="11"/>
        <v>600</v>
      </c>
      <c r="L79" s="8">
        <v>18</v>
      </c>
      <c r="M79" s="8">
        <f t="shared" si="1"/>
        <v>582</v>
      </c>
    </row>
    <row r="80" spans="1:13" ht="15">
      <c r="A80" s="4" t="s">
        <v>13</v>
      </c>
      <c r="B80" s="5" t="s">
        <v>186</v>
      </c>
      <c r="C80" s="5" t="s">
        <v>187</v>
      </c>
      <c r="D80" s="4">
        <f t="shared" si="0"/>
        <v>1</v>
      </c>
      <c r="E80" s="11" t="s">
        <v>20</v>
      </c>
      <c r="F80" s="12" t="s">
        <v>53</v>
      </c>
      <c r="G80" s="6">
        <v>2675</v>
      </c>
      <c r="H80" s="6">
        <v>0</v>
      </c>
      <c r="I80" s="6">
        <v>0</v>
      </c>
      <c r="J80" s="7">
        <f t="shared" si="2"/>
        <v>2675</v>
      </c>
      <c r="K80" s="4">
        <f t="shared" ref="K80:K81" si="12">K15</f>
        <v>600</v>
      </c>
      <c r="L80" s="8">
        <v>16</v>
      </c>
      <c r="M80" s="8">
        <f t="shared" si="1"/>
        <v>584</v>
      </c>
    </row>
    <row r="81" spans="1:13" ht="15">
      <c r="A81" s="4" t="s">
        <v>13</v>
      </c>
      <c r="B81" s="5" t="s">
        <v>188</v>
      </c>
      <c r="C81" s="5" t="s">
        <v>189</v>
      </c>
      <c r="D81" s="4">
        <f t="shared" si="0"/>
        <v>1</v>
      </c>
      <c r="E81" s="11" t="s">
        <v>23</v>
      </c>
      <c r="F81" s="12" t="s">
        <v>53</v>
      </c>
      <c r="G81" s="6">
        <v>2700</v>
      </c>
      <c r="H81" s="6">
        <v>0</v>
      </c>
      <c r="I81" s="6">
        <v>0</v>
      </c>
      <c r="J81" s="7">
        <f t="shared" si="2"/>
        <v>2700</v>
      </c>
      <c r="K81" s="4">
        <f t="shared" si="12"/>
        <v>481</v>
      </c>
      <c r="L81" s="13"/>
      <c r="M81" s="14">
        <f t="shared" si="1"/>
        <v>481</v>
      </c>
    </row>
    <row r="82" spans="1:13" ht="15">
      <c r="A82" s="4" t="s">
        <v>13</v>
      </c>
      <c r="B82" s="5" t="s">
        <v>190</v>
      </c>
      <c r="C82" s="5" t="s">
        <v>191</v>
      </c>
      <c r="D82" s="4">
        <f t="shared" si="0"/>
        <v>1</v>
      </c>
      <c r="E82" s="11" t="s">
        <v>23</v>
      </c>
      <c r="F82" s="12" t="s">
        <v>53</v>
      </c>
      <c r="G82" s="6">
        <v>2700</v>
      </c>
      <c r="H82" s="6">
        <v>0</v>
      </c>
      <c r="I82" s="6">
        <v>0</v>
      </c>
      <c r="J82" s="7">
        <f t="shared" si="2"/>
        <v>2700</v>
      </c>
      <c r="K82" s="4">
        <f>K16</f>
        <v>481</v>
      </c>
      <c r="L82" s="13"/>
      <c r="M82" s="14">
        <f t="shared" si="1"/>
        <v>481</v>
      </c>
    </row>
    <row r="83" spans="1:13" ht="15">
      <c r="A83" s="4" t="s">
        <v>13</v>
      </c>
      <c r="B83" s="5" t="s">
        <v>192</v>
      </c>
      <c r="C83" s="5" t="s">
        <v>193</v>
      </c>
      <c r="D83" s="4">
        <f t="shared" si="0"/>
        <v>1</v>
      </c>
      <c r="E83" s="11" t="s">
        <v>23</v>
      </c>
      <c r="F83" s="12" t="s">
        <v>53</v>
      </c>
      <c r="G83" s="6">
        <v>2700</v>
      </c>
      <c r="H83" s="6">
        <v>0</v>
      </c>
      <c r="I83" s="6">
        <v>0</v>
      </c>
      <c r="J83" s="7">
        <f t="shared" si="2"/>
        <v>2700</v>
      </c>
      <c r="K83" s="4">
        <f t="shared" ref="K83:K84" si="13">K16</f>
        <v>481</v>
      </c>
      <c r="L83" s="13"/>
      <c r="M83" s="14">
        <f t="shared" si="1"/>
        <v>481</v>
      </c>
    </row>
    <row r="84" spans="1:13" ht="15">
      <c r="A84" s="4" t="s">
        <v>13</v>
      </c>
      <c r="B84" s="5" t="s">
        <v>194</v>
      </c>
      <c r="C84" s="5" t="s">
        <v>195</v>
      </c>
      <c r="D84" s="4">
        <f t="shared" si="0"/>
        <v>1</v>
      </c>
      <c r="E84" s="11" t="s">
        <v>26</v>
      </c>
      <c r="F84" s="12" t="s">
        <v>53</v>
      </c>
      <c r="G84" s="6">
        <v>2890</v>
      </c>
      <c r="H84" s="6">
        <v>0</v>
      </c>
      <c r="I84" s="6">
        <v>0</v>
      </c>
      <c r="J84" s="7">
        <f t="shared" si="2"/>
        <v>2890</v>
      </c>
      <c r="K84" s="4">
        <f t="shared" si="13"/>
        <v>495</v>
      </c>
      <c r="L84" s="8">
        <v>12</v>
      </c>
      <c r="M84" s="8">
        <f t="shared" si="1"/>
        <v>483</v>
      </c>
    </row>
    <row r="85" spans="1:13" ht="15">
      <c r="A85" s="4" t="s">
        <v>13</v>
      </c>
      <c r="B85" s="5" t="s">
        <v>196</v>
      </c>
      <c r="C85" s="5" t="s">
        <v>197</v>
      </c>
      <c r="D85" s="4">
        <f t="shared" si="0"/>
        <v>1</v>
      </c>
      <c r="E85" s="11" t="s">
        <v>26</v>
      </c>
      <c r="F85" s="12" t="s">
        <v>53</v>
      </c>
      <c r="G85" s="6">
        <v>2890</v>
      </c>
      <c r="H85" s="6">
        <v>0</v>
      </c>
      <c r="I85" s="6">
        <v>0</v>
      </c>
      <c r="J85" s="7">
        <f t="shared" si="2"/>
        <v>2890</v>
      </c>
      <c r="K85" s="4">
        <f>K17</f>
        <v>495</v>
      </c>
      <c r="L85" s="8">
        <v>12</v>
      </c>
      <c r="M85" s="8">
        <f t="shared" si="1"/>
        <v>483</v>
      </c>
    </row>
    <row r="86" spans="1:13" ht="15">
      <c r="A86" s="4" t="s">
        <v>13</v>
      </c>
      <c r="B86" s="5" t="s">
        <v>198</v>
      </c>
      <c r="C86" s="5" t="s">
        <v>199</v>
      </c>
      <c r="D86" s="4">
        <f t="shared" si="0"/>
        <v>1</v>
      </c>
      <c r="E86" s="11" t="s">
        <v>26</v>
      </c>
      <c r="F86" s="12" t="s">
        <v>53</v>
      </c>
      <c r="G86" s="6">
        <v>2890</v>
      </c>
      <c r="H86" s="6">
        <v>0</v>
      </c>
      <c r="I86" s="6">
        <v>0</v>
      </c>
      <c r="J86" s="7">
        <f t="shared" si="2"/>
        <v>2890</v>
      </c>
      <c r="K86" s="4">
        <f t="shared" ref="K86:K87" si="14">K17</f>
        <v>495</v>
      </c>
      <c r="L86" s="8">
        <v>12</v>
      </c>
      <c r="M86" s="8">
        <f t="shared" si="1"/>
        <v>483</v>
      </c>
    </row>
    <row r="87" spans="1:13" ht="15">
      <c r="A87" s="4" t="s">
        <v>13</v>
      </c>
      <c r="B87" s="5" t="s">
        <v>200</v>
      </c>
      <c r="C87" s="5" t="s">
        <v>201</v>
      </c>
      <c r="D87" s="4">
        <f t="shared" si="0"/>
        <v>1</v>
      </c>
      <c r="E87" s="11" t="s">
        <v>29</v>
      </c>
      <c r="F87" s="12" t="s">
        <v>53</v>
      </c>
      <c r="G87" s="6">
        <v>2199</v>
      </c>
      <c r="H87" s="6">
        <v>0</v>
      </c>
      <c r="I87" s="6">
        <v>0</v>
      </c>
      <c r="J87" s="7">
        <f t="shared" si="2"/>
        <v>2199</v>
      </c>
      <c r="K87" s="4">
        <f t="shared" si="14"/>
        <v>439</v>
      </c>
      <c r="L87" s="8">
        <v>11</v>
      </c>
      <c r="M87" s="8">
        <f t="shared" si="1"/>
        <v>428</v>
      </c>
    </row>
    <row r="88" spans="1:13" ht="15">
      <c r="A88" s="4" t="s">
        <v>13</v>
      </c>
      <c r="B88" s="5" t="s">
        <v>202</v>
      </c>
      <c r="C88" s="5" t="s">
        <v>203</v>
      </c>
      <c r="D88" s="4">
        <f t="shared" si="0"/>
        <v>1</v>
      </c>
      <c r="E88" s="11" t="s">
        <v>29</v>
      </c>
      <c r="F88" s="12" t="s">
        <v>53</v>
      </c>
      <c r="G88" s="6">
        <v>2199</v>
      </c>
      <c r="H88" s="6">
        <v>0</v>
      </c>
      <c r="I88" s="6">
        <v>0</v>
      </c>
      <c r="J88" s="7">
        <f t="shared" si="2"/>
        <v>2199</v>
      </c>
      <c r="K88" s="4">
        <f>K18</f>
        <v>439</v>
      </c>
      <c r="L88" s="8">
        <v>11</v>
      </c>
      <c r="M88" s="8">
        <f t="shared" si="1"/>
        <v>428</v>
      </c>
    </row>
    <row r="89" spans="1:13" ht="15">
      <c r="A89" s="4" t="s">
        <v>13</v>
      </c>
      <c r="B89" s="5" t="s">
        <v>204</v>
      </c>
      <c r="C89" s="5" t="s">
        <v>205</v>
      </c>
      <c r="D89" s="4">
        <f t="shared" si="0"/>
        <v>1</v>
      </c>
      <c r="E89" s="11" t="s">
        <v>29</v>
      </c>
      <c r="F89" s="12" t="s">
        <v>53</v>
      </c>
      <c r="G89" s="6">
        <v>2199</v>
      </c>
      <c r="H89" s="6">
        <v>0</v>
      </c>
      <c r="I89" s="6">
        <v>0</v>
      </c>
      <c r="J89" s="7">
        <f t="shared" si="2"/>
        <v>2199</v>
      </c>
      <c r="K89" s="4">
        <f t="shared" ref="K89:K90" si="15">K18</f>
        <v>439</v>
      </c>
      <c r="L89" s="8">
        <v>11</v>
      </c>
      <c r="M89" s="8">
        <f t="shared" si="1"/>
        <v>428</v>
      </c>
    </row>
    <row r="90" spans="1:13" ht="15">
      <c r="A90" s="4" t="s">
        <v>13</v>
      </c>
      <c r="B90" s="5" t="s">
        <v>206</v>
      </c>
      <c r="C90" s="5" t="s">
        <v>207</v>
      </c>
      <c r="D90" s="4">
        <f t="shared" si="0"/>
        <v>1</v>
      </c>
      <c r="E90" s="11" t="s">
        <v>32</v>
      </c>
      <c r="F90" s="12" t="s">
        <v>53</v>
      </c>
      <c r="G90" s="6">
        <v>1355</v>
      </c>
      <c r="H90" s="6">
        <v>0</v>
      </c>
      <c r="I90" s="6">
        <v>0</v>
      </c>
      <c r="J90" s="7">
        <f t="shared" si="2"/>
        <v>1355</v>
      </c>
      <c r="K90" s="4">
        <f t="shared" si="15"/>
        <v>364</v>
      </c>
      <c r="L90" s="8">
        <v>1</v>
      </c>
      <c r="M90" s="8">
        <f t="shared" si="1"/>
        <v>363</v>
      </c>
    </row>
    <row r="91" spans="1:13" ht="15">
      <c r="A91" s="4" t="s">
        <v>13</v>
      </c>
      <c r="B91" s="5" t="s">
        <v>208</v>
      </c>
      <c r="C91" s="5" t="s">
        <v>209</v>
      </c>
      <c r="D91" s="4">
        <f t="shared" si="0"/>
        <v>1</v>
      </c>
      <c r="E91" s="11" t="s">
        <v>32</v>
      </c>
      <c r="F91" s="12" t="s">
        <v>53</v>
      </c>
      <c r="G91" s="6">
        <v>1356</v>
      </c>
      <c r="H91" s="6">
        <v>0</v>
      </c>
      <c r="I91" s="6">
        <v>0</v>
      </c>
      <c r="J91" s="7">
        <f t="shared" si="2"/>
        <v>1356</v>
      </c>
      <c r="K91" s="4">
        <f t="shared" ref="K91:K92" si="16">K19</f>
        <v>364</v>
      </c>
      <c r="L91" s="13"/>
      <c r="M91" s="14">
        <f t="shared" si="1"/>
        <v>364</v>
      </c>
    </row>
    <row r="92" spans="1:13" ht="15">
      <c r="A92" s="4" t="s">
        <v>13</v>
      </c>
      <c r="B92" s="5" t="s">
        <v>210</v>
      </c>
      <c r="C92" s="5" t="s">
        <v>211</v>
      </c>
      <c r="D92" s="4">
        <f t="shared" si="0"/>
        <v>1</v>
      </c>
      <c r="E92" s="11" t="s">
        <v>35</v>
      </c>
      <c r="F92" s="12" t="s">
        <v>53</v>
      </c>
      <c r="G92" s="6">
        <v>1408</v>
      </c>
      <c r="H92" s="6">
        <v>0</v>
      </c>
      <c r="I92" s="6">
        <v>0</v>
      </c>
      <c r="J92" s="7">
        <f t="shared" si="2"/>
        <v>1408</v>
      </c>
      <c r="K92" s="4">
        <f t="shared" si="16"/>
        <v>354</v>
      </c>
      <c r="L92" s="8">
        <v>10</v>
      </c>
      <c r="M92" s="8">
        <f t="shared" si="1"/>
        <v>344</v>
      </c>
    </row>
    <row r="93" spans="1:13" ht="15">
      <c r="A93" s="4" t="s">
        <v>13</v>
      </c>
      <c r="B93" s="5" t="s">
        <v>212</v>
      </c>
      <c r="C93" s="5" t="s">
        <v>213</v>
      </c>
      <c r="D93" s="4">
        <f t="shared" si="0"/>
        <v>1</v>
      </c>
      <c r="E93" s="11" t="s">
        <v>35</v>
      </c>
      <c r="F93" s="12" t="s">
        <v>53</v>
      </c>
      <c r="G93" s="6">
        <v>1409</v>
      </c>
      <c r="H93" s="6">
        <v>0</v>
      </c>
      <c r="I93" s="6">
        <v>0</v>
      </c>
      <c r="J93" s="7">
        <f t="shared" si="2"/>
        <v>1409</v>
      </c>
      <c r="K93" s="4">
        <f t="shared" ref="K93:K94" si="17">K20</f>
        <v>354</v>
      </c>
      <c r="L93" s="8">
        <v>9</v>
      </c>
      <c r="M93" s="8">
        <f t="shared" si="1"/>
        <v>345</v>
      </c>
    </row>
    <row r="94" spans="1:13" ht="15">
      <c r="A94" s="4" t="s">
        <v>13</v>
      </c>
      <c r="B94" s="5" t="s">
        <v>214</v>
      </c>
      <c r="C94" s="5" t="s">
        <v>215</v>
      </c>
      <c r="D94" s="4">
        <f t="shared" si="0"/>
        <v>1</v>
      </c>
      <c r="E94" s="11" t="s">
        <v>38</v>
      </c>
      <c r="F94" s="12" t="s">
        <v>53</v>
      </c>
      <c r="G94" s="6">
        <v>480</v>
      </c>
      <c r="H94" s="6">
        <v>0</v>
      </c>
      <c r="I94" s="6">
        <v>0</v>
      </c>
      <c r="J94" s="7">
        <f t="shared" si="2"/>
        <v>480</v>
      </c>
      <c r="K94" s="4">
        <f t="shared" si="17"/>
        <v>144</v>
      </c>
      <c r="L94" s="8">
        <v>10</v>
      </c>
      <c r="M94" s="8">
        <f t="shared" si="1"/>
        <v>134</v>
      </c>
    </row>
    <row r="95" spans="1:13" ht="15">
      <c r="A95" s="4" t="s">
        <v>13</v>
      </c>
      <c r="B95" s="5" t="s">
        <v>216</v>
      </c>
      <c r="C95" s="5" t="s">
        <v>217</v>
      </c>
      <c r="D95" s="4">
        <f t="shared" si="0"/>
        <v>1</v>
      </c>
      <c r="E95" s="11" t="s">
        <v>38</v>
      </c>
      <c r="F95" s="12" t="s">
        <v>53</v>
      </c>
      <c r="G95" s="6">
        <v>481</v>
      </c>
      <c r="H95" s="6">
        <v>0</v>
      </c>
      <c r="I95" s="6">
        <v>0</v>
      </c>
      <c r="J95" s="7">
        <f t="shared" si="2"/>
        <v>481</v>
      </c>
      <c r="K95" s="4">
        <f>K21</f>
        <v>144</v>
      </c>
      <c r="L95" s="8">
        <v>9</v>
      </c>
      <c r="M95" s="8">
        <f t="shared" si="1"/>
        <v>135</v>
      </c>
    </row>
    <row r="96" spans="1:13" ht="15">
      <c r="A96" s="4" t="s">
        <v>13</v>
      </c>
      <c r="B96" s="5" t="s">
        <v>218</v>
      </c>
      <c r="C96" s="5" t="s">
        <v>219</v>
      </c>
      <c r="D96" s="4">
        <f t="shared" si="0"/>
        <v>1</v>
      </c>
      <c r="E96" s="11" t="s">
        <v>47</v>
      </c>
      <c r="F96" s="12" t="s">
        <v>78</v>
      </c>
      <c r="G96" s="6">
        <v>681</v>
      </c>
      <c r="H96" s="6">
        <v>0</v>
      </c>
      <c r="I96" s="6">
        <v>0</v>
      </c>
      <c r="J96" s="7">
        <f t="shared" si="2"/>
        <v>681</v>
      </c>
      <c r="K96" s="4">
        <f>K36</f>
        <v>87</v>
      </c>
      <c r="L96" s="8">
        <v>2</v>
      </c>
      <c r="M96" s="8">
        <f t="shared" si="1"/>
        <v>85</v>
      </c>
    </row>
    <row r="97" spans="1:13" ht="15">
      <c r="A97" s="4" t="s">
        <v>13</v>
      </c>
      <c r="B97" s="5" t="s">
        <v>220</v>
      </c>
      <c r="C97" s="5" t="s">
        <v>221</v>
      </c>
      <c r="D97" s="4">
        <f t="shared" si="0"/>
        <v>1</v>
      </c>
      <c r="E97" s="11" t="s">
        <v>47</v>
      </c>
      <c r="F97" s="12" t="s">
        <v>78</v>
      </c>
      <c r="G97" s="6">
        <v>681</v>
      </c>
      <c r="H97" s="6">
        <v>0</v>
      </c>
      <c r="I97" s="6">
        <v>0</v>
      </c>
      <c r="J97" s="7">
        <f t="shared" si="2"/>
        <v>681</v>
      </c>
      <c r="K97" s="4">
        <f>K36</f>
        <v>87</v>
      </c>
      <c r="L97" s="8">
        <v>2</v>
      </c>
      <c r="M97" s="8">
        <f t="shared" si="1"/>
        <v>85</v>
      </c>
    </row>
    <row r="98" spans="1:13" ht="15">
      <c r="A98" s="4" t="s">
        <v>13</v>
      </c>
      <c r="B98" s="5" t="s">
        <v>222</v>
      </c>
      <c r="C98" s="5" t="s">
        <v>223</v>
      </c>
      <c r="D98" s="4">
        <f t="shared" si="0"/>
        <v>1</v>
      </c>
      <c r="E98" s="11" t="s">
        <v>41</v>
      </c>
      <c r="F98" s="12" t="s">
        <v>78</v>
      </c>
      <c r="G98" s="6">
        <v>386</v>
      </c>
      <c r="H98" s="6">
        <v>0</v>
      </c>
      <c r="I98" s="6">
        <v>0</v>
      </c>
      <c r="J98" s="7">
        <f t="shared" si="2"/>
        <v>386</v>
      </c>
      <c r="K98" s="4">
        <f>K34</f>
        <v>131</v>
      </c>
      <c r="L98" s="13"/>
      <c r="M98" s="14">
        <f t="shared" si="1"/>
        <v>131</v>
      </c>
    </row>
    <row r="99" spans="1:13" ht="15">
      <c r="A99" s="4" t="s">
        <v>13</v>
      </c>
      <c r="B99" s="5" t="s">
        <v>224</v>
      </c>
      <c r="C99" s="5" t="s">
        <v>225</v>
      </c>
      <c r="D99" s="4">
        <f t="shared" si="0"/>
        <v>1</v>
      </c>
      <c r="E99" s="11" t="s">
        <v>41</v>
      </c>
      <c r="F99" s="12" t="s">
        <v>78</v>
      </c>
      <c r="G99" s="6">
        <v>387</v>
      </c>
      <c r="H99" s="6">
        <v>0</v>
      </c>
      <c r="I99" s="6">
        <v>0</v>
      </c>
      <c r="J99" s="7">
        <f t="shared" si="2"/>
        <v>387</v>
      </c>
      <c r="K99" s="4">
        <f t="shared" ref="K99:K100" si="18">K34</f>
        <v>131</v>
      </c>
      <c r="L99" s="13"/>
      <c r="M99" s="14">
        <f t="shared" si="1"/>
        <v>131</v>
      </c>
    </row>
    <row r="100" spans="1:13" ht="15">
      <c r="A100" s="4" t="s">
        <v>13</v>
      </c>
      <c r="B100" s="5" t="s">
        <v>226</v>
      </c>
      <c r="C100" s="5" t="s">
        <v>227</v>
      </c>
      <c r="D100" s="4">
        <f t="shared" si="0"/>
        <v>1</v>
      </c>
      <c r="E100" s="11" t="s">
        <v>44</v>
      </c>
      <c r="F100" s="12" t="s">
        <v>78</v>
      </c>
      <c r="G100" s="6">
        <v>640</v>
      </c>
      <c r="H100" s="6">
        <v>0</v>
      </c>
      <c r="I100" s="6">
        <v>31</v>
      </c>
      <c r="J100" s="7">
        <f t="shared" si="2"/>
        <v>671</v>
      </c>
      <c r="K100" s="4">
        <f t="shared" si="18"/>
        <v>131</v>
      </c>
      <c r="L100" s="8">
        <v>2</v>
      </c>
      <c r="M100" s="8">
        <f t="shared" si="1"/>
        <v>129</v>
      </c>
    </row>
    <row r="101" spans="1:13" ht="15">
      <c r="A101" s="4" t="s">
        <v>13</v>
      </c>
      <c r="B101" s="5" t="s">
        <v>228</v>
      </c>
      <c r="C101" s="5" t="s">
        <v>229</v>
      </c>
      <c r="D101" s="4">
        <f t="shared" si="0"/>
        <v>1</v>
      </c>
      <c r="E101" s="11" t="s">
        <v>44</v>
      </c>
      <c r="F101" s="12" t="s">
        <v>78</v>
      </c>
      <c r="G101" s="6">
        <v>640</v>
      </c>
      <c r="H101" s="6">
        <v>0</v>
      </c>
      <c r="I101" s="6">
        <v>31</v>
      </c>
      <c r="J101" s="7">
        <f t="shared" si="2"/>
        <v>671</v>
      </c>
      <c r="K101" s="4">
        <f>K35</f>
        <v>131</v>
      </c>
      <c r="L101" s="8">
        <v>2</v>
      </c>
      <c r="M101" s="8">
        <f t="shared" si="1"/>
        <v>129</v>
      </c>
    </row>
    <row r="102" spans="1:13" ht="15">
      <c r="A102" s="4" t="s">
        <v>13</v>
      </c>
      <c r="B102" s="5" t="s">
        <v>230</v>
      </c>
      <c r="C102" s="5" t="s">
        <v>231</v>
      </c>
      <c r="D102" s="4">
        <f t="shared" si="0"/>
        <v>1</v>
      </c>
      <c r="E102" s="11" t="s">
        <v>16</v>
      </c>
      <c r="F102" s="12" t="s">
        <v>78</v>
      </c>
      <c r="G102" s="6">
        <v>1731</v>
      </c>
      <c r="H102" s="6">
        <v>0</v>
      </c>
      <c r="I102" s="6">
        <v>0</v>
      </c>
      <c r="J102" s="7">
        <f t="shared" si="2"/>
        <v>1731</v>
      </c>
      <c r="K102" s="4">
        <v>125</v>
      </c>
      <c r="L102" s="13"/>
      <c r="M102" s="14">
        <f t="shared" si="1"/>
        <v>125</v>
      </c>
    </row>
    <row r="103" spans="1:13" ht="15">
      <c r="A103" s="4" t="s">
        <v>13</v>
      </c>
      <c r="B103" s="5" t="s">
        <v>232</v>
      </c>
      <c r="C103" s="5" t="s">
        <v>233</v>
      </c>
      <c r="D103" s="4">
        <f t="shared" si="0"/>
        <v>1</v>
      </c>
      <c r="E103" s="11" t="s">
        <v>16</v>
      </c>
      <c r="F103" s="12" t="s">
        <v>78</v>
      </c>
      <c r="G103" s="6">
        <v>1733</v>
      </c>
      <c r="H103" s="6">
        <v>0</v>
      </c>
      <c r="I103" s="6">
        <v>0</v>
      </c>
      <c r="J103" s="7">
        <f t="shared" si="2"/>
        <v>1733</v>
      </c>
      <c r="K103" s="4">
        <f t="shared" ref="K103:K104" si="19">K26</f>
        <v>189</v>
      </c>
      <c r="L103" s="13"/>
      <c r="M103" s="14">
        <f t="shared" si="1"/>
        <v>189</v>
      </c>
    </row>
    <row r="104" spans="1:13" ht="15">
      <c r="A104" s="4" t="s">
        <v>13</v>
      </c>
      <c r="B104" s="5" t="s">
        <v>234</v>
      </c>
      <c r="C104" s="5" t="s">
        <v>235</v>
      </c>
      <c r="D104" s="4">
        <f t="shared" si="0"/>
        <v>1</v>
      </c>
      <c r="E104" s="11" t="s">
        <v>20</v>
      </c>
      <c r="F104" s="12" t="s">
        <v>78</v>
      </c>
      <c r="G104" s="6">
        <v>2013</v>
      </c>
      <c r="H104" s="6">
        <v>0</v>
      </c>
      <c r="I104" s="6">
        <v>0</v>
      </c>
      <c r="J104" s="7">
        <f t="shared" si="2"/>
        <v>2013</v>
      </c>
      <c r="K104" s="4">
        <f t="shared" si="19"/>
        <v>161</v>
      </c>
      <c r="L104" s="8">
        <v>7</v>
      </c>
      <c r="M104" s="8">
        <f t="shared" si="1"/>
        <v>154</v>
      </c>
    </row>
    <row r="105" spans="1:13" ht="15">
      <c r="A105" s="4" t="s">
        <v>13</v>
      </c>
      <c r="B105" s="5" t="s">
        <v>236</v>
      </c>
      <c r="C105" s="5" t="s">
        <v>237</v>
      </c>
      <c r="D105" s="4">
        <f t="shared" si="0"/>
        <v>1</v>
      </c>
      <c r="E105" s="11" t="s">
        <v>20</v>
      </c>
      <c r="F105" s="12" t="s">
        <v>78</v>
      </c>
      <c r="G105" s="6">
        <v>2015</v>
      </c>
      <c r="H105" s="6">
        <v>0</v>
      </c>
      <c r="I105" s="6">
        <v>0</v>
      </c>
      <c r="J105" s="7">
        <f t="shared" si="2"/>
        <v>2015</v>
      </c>
      <c r="K105" s="4">
        <f t="shared" ref="K105:K106" si="20">K27</f>
        <v>161</v>
      </c>
      <c r="L105" s="8">
        <v>5</v>
      </c>
      <c r="M105" s="8">
        <f t="shared" si="1"/>
        <v>156</v>
      </c>
    </row>
    <row r="106" spans="1:13" ht="15">
      <c r="A106" s="4" t="s">
        <v>13</v>
      </c>
      <c r="B106" s="5" t="s">
        <v>238</v>
      </c>
      <c r="C106" s="5" t="s">
        <v>239</v>
      </c>
      <c r="D106" s="4">
        <f t="shared" si="0"/>
        <v>1</v>
      </c>
      <c r="E106" s="11" t="s">
        <v>23</v>
      </c>
      <c r="F106" s="12" t="s">
        <v>78</v>
      </c>
      <c r="G106" s="6">
        <v>1738</v>
      </c>
      <c r="H106" s="6">
        <v>0</v>
      </c>
      <c r="I106" s="6">
        <v>0</v>
      </c>
      <c r="J106" s="7">
        <f t="shared" si="2"/>
        <v>1738</v>
      </c>
      <c r="K106" s="4">
        <f t="shared" si="20"/>
        <v>229</v>
      </c>
      <c r="L106" s="13"/>
      <c r="M106" s="14">
        <f t="shared" si="1"/>
        <v>229</v>
      </c>
    </row>
    <row r="107" spans="1:13" ht="15">
      <c r="A107" s="4" t="s">
        <v>13</v>
      </c>
      <c r="B107" s="5" t="s">
        <v>240</v>
      </c>
      <c r="C107" s="5" t="s">
        <v>241</v>
      </c>
      <c r="D107" s="4">
        <f t="shared" si="0"/>
        <v>1</v>
      </c>
      <c r="E107" s="11" t="s">
        <v>23</v>
      </c>
      <c r="F107" s="12" t="s">
        <v>78</v>
      </c>
      <c r="G107" s="6">
        <v>1738</v>
      </c>
      <c r="H107" s="6">
        <v>0</v>
      </c>
      <c r="I107" s="6">
        <v>0</v>
      </c>
      <c r="J107" s="7">
        <f t="shared" si="2"/>
        <v>1738</v>
      </c>
      <c r="K107" s="4">
        <f>K28</f>
        <v>229</v>
      </c>
      <c r="L107" s="13"/>
      <c r="M107" s="14">
        <f t="shared" si="1"/>
        <v>229</v>
      </c>
    </row>
    <row r="108" spans="1:13" ht="15">
      <c r="A108" s="4" t="s">
        <v>13</v>
      </c>
      <c r="B108" s="5" t="s">
        <v>242</v>
      </c>
      <c r="C108" s="5" t="s">
        <v>243</v>
      </c>
      <c r="D108" s="4">
        <f t="shared" si="0"/>
        <v>1</v>
      </c>
      <c r="E108" s="11" t="s">
        <v>23</v>
      </c>
      <c r="F108" s="12" t="s">
        <v>78</v>
      </c>
      <c r="G108" s="6">
        <v>1738</v>
      </c>
      <c r="H108" s="6">
        <v>0</v>
      </c>
      <c r="I108" s="6">
        <v>0</v>
      </c>
      <c r="J108" s="7">
        <f t="shared" si="2"/>
        <v>1738</v>
      </c>
      <c r="K108" s="4">
        <f t="shared" ref="K108:K109" si="21">K28</f>
        <v>229</v>
      </c>
      <c r="L108" s="13"/>
      <c r="M108" s="14">
        <f t="shared" si="1"/>
        <v>229</v>
      </c>
    </row>
    <row r="109" spans="1:13" ht="15">
      <c r="A109" s="4" t="s">
        <v>13</v>
      </c>
      <c r="B109" s="5" t="s">
        <v>244</v>
      </c>
      <c r="C109" s="5" t="s">
        <v>245</v>
      </c>
      <c r="D109" s="4">
        <f t="shared" si="0"/>
        <v>1</v>
      </c>
      <c r="E109" s="11" t="s">
        <v>26</v>
      </c>
      <c r="F109" s="12" t="s">
        <v>78</v>
      </c>
      <c r="G109" s="6">
        <v>1943</v>
      </c>
      <c r="H109" s="6">
        <v>0</v>
      </c>
      <c r="I109" s="6">
        <v>65</v>
      </c>
      <c r="J109" s="7">
        <f t="shared" si="2"/>
        <v>2008</v>
      </c>
      <c r="K109" s="4">
        <f t="shared" si="21"/>
        <v>252</v>
      </c>
      <c r="L109" s="8">
        <v>5</v>
      </c>
      <c r="M109" s="8">
        <f t="shared" si="1"/>
        <v>247</v>
      </c>
    </row>
    <row r="110" spans="1:13" ht="15">
      <c r="A110" s="4" t="s">
        <v>13</v>
      </c>
      <c r="B110" s="5" t="s">
        <v>246</v>
      </c>
      <c r="C110" s="5" t="s">
        <v>247</v>
      </c>
      <c r="D110" s="4">
        <f t="shared" si="0"/>
        <v>1</v>
      </c>
      <c r="E110" s="11" t="s">
        <v>26</v>
      </c>
      <c r="F110" s="12" t="s">
        <v>78</v>
      </c>
      <c r="G110" s="6">
        <v>1943</v>
      </c>
      <c r="H110" s="6">
        <v>0</v>
      </c>
      <c r="I110" s="6">
        <v>65</v>
      </c>
      <c r="J110" s="7">
        <f t="shared" si="2"/>
        <v>2008</v>
      </c>
      <c r="K110" s="4">
        <f>K29</f>
        <v>252</v>
      </c>
      <c r="L110" s="8">
        <v>5</v>
      </c>
      <c r="M110" s="8">
        <f t="shared" si="1"/>
        <v>247</v>
      </c>
    </row>
    <row r="111" spans="1:13" ht="15">
      <c r="A111" s="4" t="s">
        <v>13</v>
      </c>
      <c r="B111" s="5" t="s">
        <v>248</v>
      </c>
      <c r="C111" s="5" t="s">
        <v>249</v>
      </c>
      <c r="D111" s="4">
        <f t="shared" si="0"/>
        <v>1</v>
      </c>
      <c r="E111" s="11" t="s">
        <v>26</v>
      </c>
      <c r="F111" s="12" t="s">
        <v>78</v>
      </c>
      <c r="G111" s="6">
        <v>1943</v>
      </c>
      <c r="H111" s="6">
        <v>0</v>
      </c>
      <c r="I111" s="6">
        <v>65</v>
      </c>
      <c r="J111" s="7">
        <f t="shared" si="2"/>
        <v>2008</v>
      </c>
      <c r="K111" s="4">
        <f t="shared" ref="K111:K112" si="22">K29</f>
        <v>252</v>
      </c>
      <c r="L111" s="8">
        <v>5</v>
      </c>
      <c r="M111" s="8">
        <f t="shared" si="1"/>
        <v>247</v>
      </c>
    </row>
    <row r="112" spans="1:13" ht="15">
      <c r="A112" s="4" t="s">
        <v>13</v>
      </c>
      <c r="B112" s="5" t="s">
        <v>250</v>
      </c>
      <c r="C112" s="5" t="s">
        <v>251</v>
      </c>
      <c r="D112" s="4">
        <f t="shared" si="0"/>
        <v>1</v>
      </c>
      <c r="E112" s="11" t="s">
        <v>29</v>
      </c>
      <c r="F112" s="12" t="s">
        <v>78</v>
      </c>
      <c r="G112" s="6">
        <v>1760</v>
      </c>
      <c r="H112" s="6">
        <v>0</v>
      </c>
      <c r="I112" s="6">
        <v>0</v>
      </c>
      <c r="J112" s="7">
        <f t="shared" si="2"/>
        <v>1760</v>
      </c>
      <c r="K112" s="4">
        <f t="shared" si="22"/>
        <v>194</v>
      </c>
      <c r="L112" s="8">
        <v>5</v>
      </c>
      <c r="M112" s="8">
        <f t="shared" si="1"/>
        <v>189</v>
      </c>
    </row>
    <row r="113" spans="1:13" ht="15">
      <c r="A113" s="4" t="s">
        <v>13</v>
      </c>
      <c r="B113" s="5" t="s">
        <v>252</v>
      </c>
      <c r="C113" s="5" t="s">
        <v>253</v>
      </c>
      <c r="D113" s="4">
        <f t="shared" si="0"/>
        <v>1</v>
      </c>
      <c r="E113" s="11" t="s">
        <v>29</v>
      </c>
      <c r="F113" s="12" t="s">
        <v>78</v>
      </c>
      <c r="G113" s="6">
        <v>1760</v>
      </c>
      <c r="H113" s="6">
        <v>0</v>
      </c>
      <c r="I113" s="6">
        <v>0</v>
      </c>
      <c r="J113" s="7">
        <f t="shared" si="2"/>
        <v>1760</v>
      </c>
      <c r="K113" s="4">
        <f>K30</f>
        <v>194</v>
      </c>
      <c r="L113" s="8">
        <v>5</v>
      </c>
      <c r="M113" s="8">
        <f t="shared" si="1"/>
        <v>189</v>
      </c>
    </row>
    <row r="114" spans="1:13" ht="15">
      <c r="A114" s="4" t="s">
        <v>13</v>
      </c>
      <c r="B114" s="5" t="s">
        <v>254</v>
      </c>
      <c r="C114" s="5" t="s">
        <v>255</v>
      </c>
      <c r="D114" s="4">
        <f t="shared" si="0"/>
        <v>1</v>
      </c>
      <c r="E114" s="11" t="s">
        <v>29</v>
      </c>
      <c r="F114" s="12" t="s">
        <v>78</v>
      </c>
      <c r="G114" s="6">
        <v>1760</v>
      </c>
      <c r="H114" s="6">
        <v>0</v>
      </c>
      <c r="I114" s="6">
        <v>0</v>
      </c>
      <c r="J114" s="7">
        <f t="shared" si="2"/>
        <v>1760</v>
      </c>
      <c r="K114" s="4">
        <f t="shared" ref="K114:K115" si="23">K30</f>
        <v>194</v>
      </c>
      <c r="L114" s="8">
        <v>5</v>
      </c>
      <c r="M114" s="8">
        <f t="shared" si="1"/>
        <v>189</v>
      </c>
    </row>
    <row r="115" spans="1:13" ht="15">
      <c r="A115" s="4" t="s">
        <v>13</v>
      </c>
      <c r="B115" s="5" t="s">
        <v>256</v>
      </c>
      <c r="C115" s="5" t="s">
        <v>257</v>
      </c>
      <c r="D115" s="4">
        <f t="shared" si="0"/>
        <v>1</v>
      </c>
      <c r="E115" s="11" t="s">
        <v>32</v>
      </c>
      <c r="F115" s="12" t="s">
        <v>78</v>
      </c>
      <c r="G115" s="6">
        <v>1015</v>
      </c>
      <c r="H115" s="6">
        <v>0</v>
      </c>
      <c r="I115" s="6">
        <v>0</v>
      </c>
      <c r="J115" s="7">
        <f t="shared" si="2"/>
        <v>1015</v>
      </c>
      <c r="K115" s="4">
        <f t="shared" si="23"/>
        <v>129</v>
      </c>
      <c r="L115" s="8">
        <v>1</v>
      </c>
      <c r="M115" s="8">
        <f t="shared" si="1"/>
        <v>128</v>
      </c>
    </row>
    <row r="116" spans="1:13" ht="15">
      <c r="A116" s="4" t="s">
        <v>13</v>
      </c>
      <c r="B116" s="5" t="s">
        <v>258</v>
      </c>
      <c r="C116" s="5" t="s">
        <v>259</v>
      </c>
      <c r="D116" s="4">
        <f t="shared" si="0"/>
        <v>1</v>
      </c>
      <c r="E116" s="11" t="s">
        <v>32</v>
      </c>
      <c r="F116" s="12" t="s">
        <v>78</v>
      </c>
      <c r="G116" s="6">
        <v>1016</v>
      </c>
      <c r="H116" s="6">
        <v>0</v>
      </c>
      <c r="I116" s="6">
        <v>0</v>
      </c>
      <c r="J116" s="7">
        <f t="shared" si="2"/>
        <v>1016</v>
      </c>
      <c r="K116" s="4">
        <f t="shared" ref="K116:K117" si="24">K31</f>
        <v>129</v>
      </c>
      <c r="L116" s="13"/>
      <c r="M116" s="14">
        <f t="shared" si="1"/>
        <v>129</v>
      </c>
    </row>
    <row r="117" spans="1:13" ht="15">
      <c r="A117" s="4" t="s">
        <v>13</v>
      </c>
      <c r="B117" s="5" t="s">
        <v>260</v>
      </c>
      <c r="C117" s="5" t="s">
        <v>261</v>
      </c>
      <c r="D117" s="4">
        <f t="shared" si="0"/>
        <v>1</v>
      </c>
      <c r="E117" s="11" t="s">
        <v>35</v>
      </c>
      <c r="F117" s="12" t="s">
        <v>78</v>
      </c>
      <c r="G117" s="6">
        <v>1221</v>
      </c>
      <c r="H117" s="6">
        <v>0</v>
      </c>
      <c r="I117" s="6">
        <v>0</v>
      </c>
      <c r="J117" s="7">
        <f t="shared" si="2"/>
        <v>1221</v>
      </c>
      <c r="K117" s="4">
        <f t="shared" si="24"/>
        <v>159</v>
      </c>
      <c r="L117" s="8">
        <v>6</v>
      </c>
      <c r="M117" s="8">
        <f t="shared" si="1"/>
        <v>153</v>
      </c>
    </row>
    <row r="118" spans="1:13" ht="15">
      <c r="A118" s="4" t="s">
        <v>13</v>
      </c>
      <c r="B118" s="5" t="s">
        <v>262</v>
      </c>
      <c r="C118" s="5" t="s">
        <v>263</v>
      </c>
      <c r="D118" s="4">
        <f t="shared" si="0"/>
        <v>1</v>
      </c>
      <c r="E118" s="11" t="s">
        <v>35</v>
      </c>
      <c r="F118" s="12" t="s">
        <v>78</v>
      </c>
      <c r="G118" s="6">
        <v>1222</v>
      </c>
      <c r="H118" s="6">
        <v>0</v>
      </c>
      <c r="I118" s="6">
        <v>0</v>
      </c>
      <c r="J118" s="7">
        <f t="shared" si="2"/>
        <v>1222</v>
      </c>
      <c r="K118" s="4">
        <f t="shared" ref="K118:K119" si="25">K32</f>
        <v>159</v>
      </c>
      <c r="L118" s="8">
        <v>5</v>
      </c>
      <c r="M118" s="8">
        <f t="shared" si="1"/>
        <v>154</v>
      </c>
    </row>
    <row r="119" spans="1:13" ht="15">
      <c r="A119" s="4" t="s">
        <v>13</v>
      </c>
      <c r="B119" s="5" t="s">
        <v>264</v>
      </c>
      <c r="C119" s="5" t="s">
        <v>265</v>
      </c>
      <c r="D119" s="4">
        <f t="shared" si="0"/>
        <v>1</v>
      </c>
      <c r="E119" s="11" t="s">
        <v>38</v>
      </c>
      <c r="F119" s="12" t="s">
        <v>78</v>
      </c>
      <c r="G119" s="6">
        <v>902</v>
      </c>
      <c r="H119" s="6">
        <v>0</v>
      </c>
      <c r="I119" s="6">
        <v>36</v>
      </c>
      <c r="J119" s="7">
        <f t="shared" si="2"/>
        <v>938</v>
      </c>
      <c r="K119" s="4">
        <f t="shared" si="25"/>
        <v>134</v>
      </c>
      <c r="L119" s="8">
        <v>6</v>
      </c>
      <c r="M119" s="8">
        <f t="shared" si="1"/>
        <v>128</v>
      </c>
    </row>
    <row r="120" spans="1:13" ht="15">
      <c r="A120" s="4" t="s">
        <v>13</v>
      </c>
      <c r="B120" s="5" t="s">
        <v>266</v>
      </c>
      <c r="C120" s="5" t="s">
        <v>267</v>
      </c>
      <c r="D120" s="4">
        <f t="shared" si="0"/>
        <v>1</v>
      </c>
      <c r="E120" s="11" t="s">
        <v>38</v>
      </c>
      <c r="F120" s="12" t="s">
        <v>78</v>
      </c>
      <c r="G120" s="6">
        <v>903</v>
      </c>
      <c r="H120" s="6">
        <v>0</v>
      </c>
      <c r="I120" s="6">
        <v>36</v>
      </c>
      <c r="J120" s="7">
        <f t="shared" si="2"/>
        <v>939</v>
      </c>
      <c r="K120" s="4">
        <f>K33</f>
        <v>134</v>
      </c>
      <c r="L120" s="8">
        <v>5</v>
      </c>
      <c r="M120" s="8">
        <f t="shared" si="1"/>
        <v>129</v>
      </c>
    </row>
    <row r="121" spans="1:13" ht="15">
      <c r="A121" s="4" t="s">
        <v>13</v>
      </c>
      <c r="B121" s="5" t="s">
        <v>268</v>
      </c>
      <c r="C121" s="5" t="s">
        <v>269</v>
      </c>
      <c r="D121" s="4">
        <f t="shared" si="0"/>
        <v>1</v>
      </c>
      <c r="E121" s="11" t="s">
        <v>16</v>
      </c>
      <c r="F121" s="12" t="s">
        <v>103</v>
      </c>
      <c r="G121" s="6">
        <v>1639</v>
      </c>
      <c r="H121" s="6">
        <v>0</v>
      </c>
      <c r="I121" s="6">
        <v>0</v>
      </c>
      <c r="J121" s="7">
        <f t="shared" si="2"/>
        <v>1639</v>
      </c>
      <c r="K121" s="4">
        <f>$K38</f>
        <v>189</v>
      </c>
      <c r="L121" s="13"/>
      <c r="M121" s="14">
        <f t="shared" si="1"/>
        <v>189</v>
      </c>
    </row>
    <row r="122" spans="1:13" ht="15">
      <c r="A122" s="4" t="s">
        <v>13</v>
      </c>
      <c r="B122" s="5" t="s">
        <v>270</v>
      </c>
      <c r="C122" s="5" t="s">
        <v>271</v>
      </c>
      <c r="D122" s="4">
        <f t="shared" si="0"/>
        <v>1</v>
      </c>
      <c r="E122" s="11" t="s">
        <v>16</v>
      </c>
      <c r="F122" s="12" t="s">
        <v>103</v>
      </c>
      <c r="G122" s="6">
        <v>1639</v>
      </c>
      <c r="H122" s="6">
        <v>0</v>
      </c>
      <c r="I122" s="6">
        <v>0</v>
      </c>
      <c r="J122" s="7">
        <f t="shared" si="2"/>
        <v>1639</v>
      </c>
      <c r="K122" s="4">
        <f>$K38</f>
        <v>189</v>
      </c>
      <c r="L122" s="13"/>
      <c r="M122" s="14">
        <f t="shared" si="1"/>
        <v>189</v>
      </c>
    </row>
    <row r="123" spans="1:13" ht="15">
      <c r="A123" s="4" t="s">
        <v>13</v>
      </c>
      <c r="B123" s="5" t="s">
        <v>272</v>
      </c>
      <c r="C123" s="5" t="s">
        <v>273</v>
      </c>
      <c r="D123" s="4">
        <f t="shared" si="0"/>
        <v>1</v>
      </c>
      <c r="E123" s="11" t="s">
        <v>20</v>
      </c>
      <c r="F123" s="12" t="s">
        <v>103</v>
      </c>
      <c r="G123" s="6">
        <v>2004</v>
      </c>
      <c r="H123" s="6">
        <v>0</v>
      </c>
      <c r="I123" s="6">
        <v>0</v>
      </c>
      <c r="J123" s="7">
        <f t="shared" si="2"/>
        <v>2004</v>
      </c>
      <c r="K123" s="4">
        <f>K39</f>
        <v>161</v>
      </c>
      <c r="L123" s="8">
        <v>7</v>
      </c>
      <c r="M123" s="8">
        <f t="shared" si="1"/>
        <v>154</v>
      </c>
    </row>
    <row r="124" spans="1:13" ht="15">
      <c r="A124" s="4" t="s">
        <v>13</v>
      </c>
      <c r="B124" s="5" t="s">
        <v>274</v>
      </c>
      <c r="C124" s="5" t="s">
        <v>275</v>
      </c>
      <c r="D124" s="4">
        <f t="shared" si="0"/>
        <v>1</v>
      </c>
      <c r="E124" s="11" t="s">
        <v>20</v>
      </c>
      <c r="F124" s="12" t="s">
        <v>103</v>
      </c>
      <c r="G124" s="6">
        <v>2006</v>
      </c>
      <c r="H124" s="6">
        <v>0</v>
      </c>
      <c r="I124" s="6">
        <v>0</v>
      </c>
      <c r="J124" s="7">
        <f t="shared" si="2"/>
        <v>2006</v>
      </c>
      <c r="K124" s="4">
        <f t="shared" ref="K124:K125" si="26">K39</f>
        <v>161</v>
      </c>
      <c r="L124" s="8">
        <v>5</v>
      </c>
      <c r="M124" s="8">
        <f t="shared" si="1"/>
        <v>156</v>
      </c>
    </row>
    <row r="125" spans="1:13" ht="15">
      <c r="A125" s="4" t="s">
        <v>13</v>
      </c>
      <c r="B125" s="5" t="s">
        <v>276</v>
      </c>
      <c r="C125" s="5" t="s">
        <v>277</v>
      </c>
      <c r="D125" s="4">
        <f t="shared" si="0"/>
        <v>1</v>
      </c>
      <c r="E125" s="11" t="s">
        <v>23</v>
      </c>
      <c r="F125" s="12" t="s">
        <v>103</v>
      </c>
      <c r="G125" s="6">
        <v>1731</v>
      </c>
      <c r="H125" s="6">
        <v>0</v>
      </c>
      <c r="I125" s="6">
        <v>0</v>
      </c>
      <c r="J125" s="7">
        <f t="shared" si="2"/>
        <v>1731</v>
      </c>
      <c r="K125" s="4">
        <f t="shared" si="26"/>
        <v>229</v>
      </c>
      <c r="L125" s="13"/>
      <c r="M125" s="14">
        <f t="shared" si="1"/>
        <v>229</v>
      </c>
    </row>
    <row r="126" spans="1:13" ht="15">
      <c r="A126" s="4" t="s">
        <v>13</v>
      </c>
      <c r="B126" s="5" t="s">
        <v>278</v>
      </c>
      <c r="C126" s="5" t="s">
        <v>279</v>
      </c>
      <c r="D126" s="4">
        <f t="shared" si="0"/>
        <v>1</v>
      </c>
      <c r="E126" s="11" t="s">
        <v>23</v>
      </c>
      <c r="F126" s="12" t="s">
        <v>103</v>
      </c>
      <c r="G126" s="6">
        <v>1732</v>
      </c>
      <c r="H126" s="6">
        <v>0</v>
      </c>
      <c r="I126" s="6">
        <v>0</v>
      </c>
      <c r="J126" s="7">
        <f t="shared" si="2"/>
        <v>1732</v>
      </c>
      <c r="K126" s="4">
        <f>K40</f>
        <v>229</v>
      </c>
      <c r="L126" s="13"/>
      <c r="M126" s="14">
        <f t="shared" si="1"/>
        <v>229</v>
      </c>
    </row>
    <row r="127" spans="1:13" ht="15">
      <c r="A127" s="4" t="s">
        <v>13</v>
      </c>
      <c r="B127" s="5" t="s">
        <v>280</v>
      </c>
      <c r="C127" s="5" t="s">
        <v>281</v>
      </c>
      <c r="D127" s="4">
        <f t="shared" si="0"/>
        <v>1</v>
      </c>
      <c r="E127" s="11" t="s">
        <v>23</v>
      </c>
      <c r="F127" s="12" t="s">
        <v>103</v>
      </c>
      <c r="G127" s="6">
        <v>1730</v>
      </c>
      <c r="H127" s="6">
        <v>0</v>
      </c>
      <c r="I127" s="6">
        <v>0</v>
      </c>
      <c r="J127" s="7">
        <f t="shared" si="2"/>
        <v>1730</v>
      </c>
      <c r="K127" s="4">
        <f t="shared" ref="K127:K128" si="27">K40</f>
        <v>229</v>
      </c>
      <c r="L127" s="13"/>
      <c r="M127" s="14">
        <f t="shared" si="1"/>
        <v>229</v>
      </c>
    </row>
    <row r="128" spans="1:13" ht="15">
      <c r="A128" s="4" t="s">
        <v>13</v>
      </c>
      <c r="B128" s="5" t="s">
        <v>282</v>
      </c>
      <c r="C128" s="5" t="s">
        <v>283</v>
      </c>
      <c r="D128" s="4">
        <f t="shared" si="0"/>
        <v>1</v>
      </c>
      <c r="E128" s="11" t="s">
        <v>26</v>
      </c>
      <c r="F128" s="12" t="s">
        <v>103</v>
      </c>
      <c r="G128" s="6">
        <v>2004</v>
      </c>
      <c r="H128" s="6">
        <v>0</v>
      </c>
      <c r="I128" s="6">
        <v>0</v>
      </c>
      <c r="J128" s="7">
        <f t="shared" si="2"/>
        <v>2004</v>
      </c>
      <c r="K128" s="4">
        <f t="shared" si="27"/>
        <v>252</v>
      </c>
      <c r="L128" s="8">
        <v>5</v>
      </c>
      <c r="M128" s="8">
        <f t="shared" si="1"/>
        <v>247</v>
      </c>
    </row>
    <row r="129" spans="1:13" ht="15">
      <c r="A129" s="4" t="s">
        <v>13</v>
      </c>
      <c r="B129" s="5" t="s">
        <v>284</v>
      </c>
      <c r="C129" s="5" t="s">
        <v>285</v>
      </c>
      <c r="D129" s="4">
        <f t="shared" si="0"/>
        <v>1</v>
      </c>
      <c r="E129" s="11" t="s">
        <v>26</v>
      </c>
      <c r="F129" s="12" t="s">
        <v>103</v>
      </c>
      <c r="G129" s="6">
        <v>2004</v>
      </c>
      <c r="H129" s="6">
        <v>0</v>
      </c>
      <c r="I129" s="6">
        <v>0</v>
      </c>
      <c r="J129" s="7">
        <f t="shared" si="2"/>
        <v>2004</v>
      </c>
      <c r="K129" s="4">
        <f>K41</f>
        <v>252</v>
      </c>
      <c r="L129" s="8">
        <v>5</v>
      </c>
      <c r="M129" s="8">
        <f t="shared" si="1"/>
        <v>247</v>
      </c>
    </row>
    <row r="130" spans="1:13" ht="15">
      <c r="A130" s="4" t="s">
        <v>13</v>
      </c>
      <c r="B130" s="5" t="s">
        <v>286</v>
      </c>
      <c r="C130" s="5" t="s">
        <v>287</v>
      </c>
      <c r="D130" s="4">
        <f t="shared" si="0"/>
        <v>1</v>
      </c>
      <c r="E130" s="11" t="s">
        <v>26</v>
      </c>
      <c r="F130" s="12" t="s">
        <v>103</v>
      </c>
      <c r="G130" s="6">
        <v>2004</v>
      </c>
      <c r="H130" s="6">
        <v>0</v>
      </c>
      <c r="I130" s="6">
        <v>0</v>
      </c>
      <c r="J130" s="7">
        <f t="shared" si="2"/>
        <v>2004</v>
      </c>
      <c r="K130" s="4">
        <f>K41</f>
        <v>252</v>
      </c>
      <c r="L130" s="8">
        <v>5</v>
      </c>
      <c r="M130" s="8">
        <f t="shared" si="1"/>
        <v>247</v>
      </c>
    </row>
    <row r="131" spans="1:13" ht="15">
      <c r="A131" s="4" t="s">
        <v>13</v>
      </c>
      <c r="B131" s="5" t="s">
        <v>288</v>
      </c>
      <c r="C131" s="5" t="s">
        <v>289</v>
      </c>
      <c r="D131" s="4">
        <f t="shared" si="0"/>
        <v>1</v>
      </c>
      <c r="E131" s="11" t="s">
        <v>29</v>
      </c>
      <c r="F131" s="12" t="s">
        <v>103</v>
      </c>
      <c r="G131" s="6">
        <v>1759</v>
      </c>
      <c r="H131" s="6">
        <v>0</v>
      </c>
      <c r="I131" s="6">
        <v>0</v>
      </c>
      <c r="J131" s="7">
        <f t="shared" si="2"/>
        <v>1759</v>
      </c>
      <c r="K131" s="4">
        <f t="shared" ref="K131:K133" si="28">$K$42</f>
        <v>194</v>
      </c>
      <c r="L131" s="8">
        <v>5</v>
      </c>
      <c r="M131" s="8">
        <f t="shared" si="1"/>
        <v>189</v>
      </c>
    </row>
    <row r="132" spans="1:13" ht="15">
      <c r="A132" s="4" t="s">
        <v>13</v>
      </c>
      <c r="B132" s="5" t="s">
        <v>290</v>
      </c>
      <c r="C132" s="5" t="s">
        <v>291</v>
      </c>
      <c r="D132" s="4">
        <f t="shared" si="0"/>
        <v>1</v>
      </c>
      <c r="E132" s="11" t="s">
        <v>29</v>
      </c>
      <c r="F132" s="12" t="s">
        <v>103</v>
      </c>
      <c r="G132" s="6">
        <v>1759</v>
      </c>
      <c r="H132" s="6">
        <v>0</v>
      </c>
      <c r="I132" s="6">
        <v>0</v>
      </c>
      <c r="J132" s="7">
        <f t="shared" si="2"/>
        <v>1759</v>
      </c>
      <c r="K132" s="4">
        <f t="shared" si="28"/>
        <v>194</v>
      </c>
      <c r="L132" s="8">
        <v>5</v>
      </c>
      <c r="M132" s="8">
        <f t="shared" si="1"/>
        <v>189</v>
      </c>
    </row>
    <row r="133" spans="1:13" ht="15">
      <c r="A133" s="4" t="s">
        <v>13</v>
      </c>
      <c r="B133" s="5" t="s">
        <v>292</v>
      </c>
      <c r="C133" s="5" t="s">
        <v>293</v>
      </c>
      <c r="D133" s="4">
        <f t="shared" si="0"/>
        <v>1</v>
      </c>
      <c r="E133" s="11" t="s">
        <v>29</v>
      </c>
      <c r="F133" s="12" t="s">
        <v>103</v>
      </c>
      <c r="G133" s="6">
        <v>1759</v>
      </c>
      <c r="H133" s="6">
        <v>0</v>
      </c>
      <c r="I133" s="6">
        <v>0</v>
      </c>
      <c r="J133" s="7">
        <f t="shared" si="2"/>
        <v>1759</v>
      </c>
      <c r="K133" s="4">
        <f t="shared" si="28"/>
        <v>194</v>
      </c>
      <c r="L133" s="8">
        <v>5</v>
      </c>
      <c r="M133" s="8">
        <f t="shared" si="1"/>
        <v>189</v>
      </c>
    </row>
    <row r="134" spans="1:13" ht="15">
      <c r="A134" s="4" t="s">
        <v>13</v>
      </c>
      <c r="B134" s="5" t="s">
        <v>294</v>
      </c>
      <c r="C134" s="5" t="s">
        <v>295</v>
      </c>
      <c r="D134" s="4">
        <f t="shared" si="0"/>
        <v>1</v>
      </c>
      <c r="E134" s="11" t="s">
        <v>32</v>
      </c>
      <c r="F134" s="12" t="s">
        <v>103</v>
      </c>
      <c r="G134" s="6">
        <v>1016</v>
      </c>
      <c r="H134" s="6">
        <v>0</v>
      </c>
      <c r="I134" s="6">
        <v>0</v>
      </c>
      <c r="J134" s="7">
        <f t="shared" si="2"/>
        <v>1016</v>
      </c>
      <c r="K134" s="4">
        <f>K43</f>
        <v>129</v>
      </c>
      <c r="L134" s="8">
        <v>1</v>
      </c>
      <c r="M134" s="8">
        <f t="shared" si="1"/>
        <v>128</v>
      </c>
    </row>
    <row r="135" spans="1:13" ht="15">
      <c r="A135" s="4" t="s">
        <v>13</v>
      </c>
      <c r="B135" s="5" t="s">
        <v>296</v>
      </c>
      <c r="C135" s="5" t="s">
        <v>297</v>
      </c>
      <c r="D135" s="4">
        <f t="shared" si="0"/>
        <v>1</v>
      </c>
      <c r="E135" s="11" t="s">
        <v>32</v>
      </c>
      <c r="F135" s="12" t="s">
        <v>103</v>
      </c>
      <c r="G135" s="6">
        <v>1020</v>
      </c>
      <c r="H135" s="6">
        <v>0</v>
      </c>
      <c r="I135" s="6">
        <v>0</v>
      </c>
      <c r="J135" s="7">
        <f t="shared" si="2"/>
        <v>1020</v>
      </c>
      <c r="K135" s="4">
        <f t="shared" ref="K135:K136" si="29">K43</f>
        <v>129</v>
      </c>
      <c r="L135" s="13"/>
      <c r="M135" s="14">
        <f t="shared" si="1"/>
        <v>129</v>
      </c>
    </row>
    <row r="136" spans="1:13" ht="15">
      <c r="A136" s="4" t="s">
        <v>13</v>
      </c>
      <c r="B136" s="5" t="s">
        <v>298</v>
      </c>
      <c r="C136" s="5" t="s">
        <v>299</v>
      </c>
      <c r="D136" s="4">
        <f t="shared" si="0"/>
        <v>1</v>
      </c>
      <c r="E136" s="11" t="s">
        <v>35</v>
      </c>
      <c r="F136" s="12" t="s">
        <v>103</v>
      </c>
      <c r="G136" s="6">
        <v>1183</v>
      </c>
      <c r="H136" s="6">
        <v>0</v>
      </c>
      <c r="I136" s="6">
        <v>0</v>
      </c>
      <c r="J136" s="7">
        <f t="shared" si="2"/>
        <v>1183</v>
      </c>
      <c r="K136" s="4">
        <f t="shared" si="29"/>
        <v>159</v>
      </c>
      <c r="L136" s="8">
        <v>6</v>
      </c>
      <c r="M136" s="8">
        <f t="shared" si="1"/>
        <v>153</v>
      </c>
    </row>
    <row r="137" spans="1:13" ht="15">
      <c r="A137" s="4" t="s">
        <v>13</v>
      </c>
      <c r="B137" s="5" t="s">
        <v>300</v>
      </c>
      <c r="C137" s="5" t="s">
        <v>301</v>
      </c>
      <c r="D137" s="4">
        <f t="shared" si="0"/>
        <v>1</v>
      </c>
      <c r="E137" s="11" t="s">
        <v>35</v>
      </c>
      <c r="F137" s="12" t="s">
        <v>103</v>
      </c>
      <c r="G137" s="6">
        <v>1184</v>
      </c>
      <c r="H137" s="6">
        <v>0</v>
      </c>
      <c r="I137" s="6">
        <v>0</v>
      </c>
      <c r="J137" s="7">
        <f t="shared" si="2"/>
        <v>1184</v>
      </c>
      <c r="K137" s="4">
        <f t="shared" ref="K137:K138" si="30">K44</f>
        <v>159</v>
      </c>
      <c r="L137" s="8">
        <v>5</v>
      </c>
      <c r="M137" s="8">
        <f t="shared" si="1"/>
        <v>154</v>
      </c>
    </row>
    <row r="138" spans="1:13" ht="15">
      <c r="A138" s="4" t="s">
        <v>13</v>
      </c>
      <c r="B138" s="5" t="s">
        <v>302</v>
      </c>
      <c r="C138" s="5" t="s">
        <v>303</v>
      </c>
      <c r="D138" s="4">
        <f t="shared" si="0"/>
        <v>1</v>
      </c>
      <c r="E138" s="11" t="s">
        <v>38</v>
      </c>
      <c r="F138" s="12" t="s">
        <v>103</v>
      </c>
      <c r="G138" s="6">
        <v>825</v>
      </c>
      <c r="H138" s="6">
        <v>0</v>
      </c>
      <c r="I138" s="6">
        <v>56</v>
      </c>
      <c r="J138" s="7">
        <f t="shared" si="2"/>
        <v>881</v>
      </c>
      <c r="K138" s="4">
        <f t="shared" si="30"/>
        <v>134</v>
      </c>
      <c r="L138" s="8">
        <v>6</v>
      </c>
      <c r="M138" s="8">
        <f t="shared" si="1"/>
        <v>128</v>
      </c>
    </row>
    <row r="139" spans="1:13" ht="15">
      <c r="A139" s="4" t="s">
        <v>13</v>
      </c>
      <c r="B139" s="5" t="s">
        <v>304</v>
      </c>
      <c r="C139" s="5" t="s">
        <v>305</v>
      </c>
      <c r="D139" s="4">
        <f t="shared" si="0"/>
        <v>1</v>
      </c>
      <c r="E139" s="11" t="s">
        <v>38</v>
      </c>
      <c r="F139" s="12" t="s">
        <v>103</v>
      </c>
      <c r="G139" s="6">
        <v>882</v>
      </c>
      <c r="H139" s="6">
        <v>0</v>
      </c>
      <c r="I139" s="6">
        <v>0</v>
      </c>
      <c r="J139" s="7">
        <f t="shared" si="2"/>
        <v>882</v>
      </c>
      <c r="K139" s="4">
        <f>K45</f>
        <v>134</v>
      </c>
      <c r="L139" s="8">
        <v>5</v>
      </c>
      <c r="M139" s="8">
        <f t="shared" si="1"/>
        <v>129</v>
      </c>
    </row>
    <row r="140" spans="1:13" ht="15">
      <c r="A140" s="4" t="s">
        <v>13</v>
      </c>
      <c r="B140" s="5" t="s">
        <v>306</v>
      </c>
      <c r="C140" s="5" t="s">
        <v>307</v>
      </c>
      <c r="D140" s="4">
        <f t="shared" si="0"/>
        <v>1</v>
      </c>
      <c r="E140" s="4" t="s">
        <v>50</v>
      </c>
      <c r="F140" s="4" t="s">
        <v>17</v>
      </c>
      <c r="G140" s="6">
        <v>0</v>
      </c>
      <c r="H140" s="6">
        <v>0</v>
      </c>
      <c r="I140" s="6">
        <v>0</v>
      </c>
      <c r="J140" s="7">
        <f t="shared" si="2"/>
        <v>0</v>
      </c>
      <c r="K140" s="4">
        <v>0</v>
      </c>
      <c r="L140" s="13"/>
      <c r="M140" s="14">
        <f t="shared" si="1"/>
        <v>0</v>
      </c>
    </row>
    <row r="141" spans="1:13" ht="15">
      <c r="A141" s="4" t="s">
        <v>13</v>
      </c>
      <c r="B141" s="5" t="s">
        <v>308</v>
      </c>
      <c r="C141" s="5" t="s">
        <v>309</v>
      </c>
      <c r="D141" s="4">
        <f t="shared" si="0"/>
        <v>1</v>
      </c>
      <c r="E141" s="4" t="s">
        <v>47</v>
      </c>
      <c r="F141" s="4" t="s">
        <v>17</v>
      </c>
      <c r="G141" s="6">
        <v>0</v>
      </c>
      <c r="H141" s="6">
        <v>0</v>
      </c>
      <c r="I141" s="6">
        <v>0</v>
      </c>
      <c r="J141" s="7">
        <f t="shared" si="2"/>
        <v>0</v>
      </c>
      <c r="K141" s="4">
        <v>0</v>
      </c>
      <c r="L141" s="13"/>
      <c r="M141" s="14">
        <f t="shared" si="1"/>
        <v>0</v>
      </c>
    </row>
    <row r="142" spans="1:13" ht="15">
      <c r="A142" s="4" t="s">
        <v>13</v>
      </c>
      <c r="B142" s="5" t="s">
        <v>310</v>
      </c>
      <c r="C142" s="5" t="s">
        <v>311</v>
      </c>
      <c r="D142" s="4">
        <f t="shared" si="0"/>
        <v>1</v>
      </c>
      <c r="E142" s="4" t="s">
        <v>41</v>
      </c>
      <c r="F142" s="4" t="s">
        <v>17</v>
      </c>
      <c r="G142" s="6">
        <v>0</v>
      </c>
      <c r="H142" s="6">
        <v>0</v>
      </c>
      <c r="I142" s="6">
        <v>0</v>
      </c>
      <c r="J142" s="7">
        <f t="shared" si="2"/>
        <v>0</v>
      </c>
      <c r="K142" s="4">
        <v>0</v>
      </c>
      <c r="L142" s="13"/>
      <c r="M142" s="14">
        <f t="shared" si="1"/>
        <v>0</v>
      </c>
    </row>
    <row r="143" spans="1:13" ht="15">
      <c r="A143" s="4" t="s">
        <v>13</v>
      </c>
      <c r="B143" s="5" t="s">
        <v>312</v>
      </c>
      <c r="C143" s="5" t="s">
        <v>313</v>
      </c>
      <c r="D143" s="4">
        <f t="shared" si="0"/>
        <v>1</v>
      </c>
      <c r="E143" s="4" t="s">
        <v>44</v>
      </c>
      <c r="F143" s="4" t="s">
        <v>17</v>
      </c>
      <c r="G143" s="6">
        <v>0</v>
      </c>
      <c r="H143" s="6">
        <v>0</v>
      </c>
      <c r="I143" s="6">
        <v>0</v>
      </c>
      <c r="J143" s="7">
        <f t="shared" si="2"/>
        <v>0</v>
      </c>
      <c r="K143" s="4">
        <v>0</v>
      </c>
      <c r="L143" s="13"/>
      <c r="M143" s="14">
        <f t="shared" si="1"/>
        <v>0</v>
      </c>
    </row>
    <row r="144" spans="1:13" ht="15">
      <c r="A144" s="4" t="s">
        <v>13</v>
      </c>
      <c r="B144" s="5" t="s">
        <v>314</v>
      </c>
      <c r="C144" s="5" t="s">
        <v>315</v>
      </c>
      <c r="D144" s="4">
        <f t="shared" si="0"/>
        <v>1</v>
      </c>
      <c r="E144" s="4" t="s">
        <v>16</v>
      </c>
      <c r="F144" s="4" t="s">
        <v>17</v>
      </c>
      <c r="G144" s="6">
        <v>510</v>
      </c>
      <c r="H144" s="6">
        <v>0</v>
      </c>
      <c r="I144" s="6">
        <v>0</v>
      </c>
      <c r="J144" s="7">
        <f t="shared" si="2"/>
        <v>510</v>
      </c>
      <c r="K144" s="4"/>
      <c r="L144" s="8">
        <v>92</v>
      </c>
      <c r="M144" s="9">
        <f t="shared" si="1"/>
        <v>-92</v>
      </c>
    </row>
    <row r="145" spans="1:13" ht="15">
      <c r="A145" s="4" t="s">
        <v>13</v>
      </c>
      <c r="B145" s="5" t="s">
        <v>316</v>
      </c>
      <c r="C145" s="5" t="s">
        <v>317</v>
      </c>
      <c r="D145" s="4">
        <f t="shared" si="0"/>
        <v>1</v>
      </c>
      <c r="E145" s="4" t="s">
        <v>20</v>
      </c>
      <c r="F145" s="4" t="s">
        <v>17</v>
      </c>
      <c r="G145" s="6">
        <v>0</v>
      </c>
      <c r="H145" s="6">
        <v>0</v>
      </c>
      <c r="I145" s="6">
        <v>0</v>
      </c>
      <c r="J145" s="7">
        <f t="shared" si="2"/>
        <v>0</v>
      </c>
      <c r="K145" s="4"/>
      <c r="L145" s="8">
        <v>1460</v>
      </c>
      <c r="M145" s="9">
        <f t="shared" si="1"/>
        <v>-1460</v>
      </c>
    </row>
    <row r="146" spans="1:13" ht="15">
      <c r="A146" s="4" t="s">
        <v>13</v>
      </c>
      <c r="B146" s="5" t="s">
        <v>318</v>
      </c>
      <c r="C146" s="5" t="s">
        <v>319</v>
      </c>
      <c r="D146" s="4">
        <f t="shared" si="0"/>
        <v>1</v>
      </c>
      <c r="E146" s="4" t="s">
        <v>23</v>
      </c>
      <c r="F146" s="4" t="s">
        <v>17</v>
      </c>
      <c r="G146" s="6">
        <v>1195</v>
      </c>
      <c r="H146" s="6">
        <v>0</v>
      </c>
      <c r="I146" s="6">
        <v>0</v>
      </c>
      <c r="J146" s="7">
        <f t="shared" si="2"/>
        <v>1195</v>
      </c>
      <c r="K146" s="4"/>
      <c r="L146" s="8">
        <v>2450</v>
      </c>
      <c r="M146" s="9">
        <f t="shared" si="1"/>
        <v>-2450</v>
      </c>
    </row>
    <row r="147" spans="1:13" ht="15">
      <c r="A147" s="4" t="s">
        <v>13</v>
      </c>
      <c r="B147" s="5" t="s">
        <v>320</v>
      </c>
      <c r="C147" s="5" t="s">
        <v>321</v>
      </c>
      <c r="D147" s="4">
        <f t="shared" si="0"/>
        <v>1</v>
      </c>
      <c r="E147" s="4" t="s">
        <v>26</v>
      </c>
      <c r="F147" s="4" t="s">
        <v>17</v>
      </c>
      <c r="G147" s="6">
        <v>0</v>
      </c>
      <c r="H147" s="6">
        <v>0</v>
      </c>
      <c r="I147" s="6">
        <v>0</v>
      </c>
      <c r="J147" s="7">
        <f t="shared" si="2"/>
        <v>0</v>
      </c>
      <c r="K147" s="4"/>
      <c r="L147" s="8">
        <v>1574</v>
      </c>
      <c r="M147" s="9">
        <f t="shared" si="1"/>
        <v>-1574</v>
      </c>
    </row>
    <row r="148" spans="1:13" ht="15">
      <c r="A148" s="4" t="s">
        <v>13</v>
      </c>
      <c r="B148" s="5" t="s">
        <v>322</v>
      </c>
      <c r="C148" s="5" t="s">
        <v>323</v>
      </c>
      <c r="D148" s="4">
        <f t="shared" si="0"/>
        <v>1</v>
      </c>
      <c r="E148" s="4" t="s">
        <v>29</v>
      </c>
      <c r="F148" s="4" t="s">
        <v>17</v>
      </c>
      <c r="G148" s="6">
        <v>588</v>
      </c>
      <c r="H148" s="6">
        <v>0</v>
      </c>
      <c r="I148" s="6">
        <v>0</v>
      </c>
      <c r="J148" s="7">
        <f t="shared" si="2"/>
        <v>588</v>
      </c>
      <c r="K148" s="4"/>
      <c r="L148" s="8">
        <v>1881</v>
      </c>
      <c r="M148" s="9">
        <f t="shared" si="1"/>
        <v>-1881</v>
      </c>
    </row>
    <row r="149" spans="1:13" ht="15">
      <c r="A149" s="4" t="s">
        <v>13</v>
      </c>
      <c r="B149" s="5" t="s">
        <v>324</v>
      </c>
      <c r="C149" s="5" t="s">
        <v>325</v>
      </c>
      <c r="D149" s="4">
        <f t="shared" si="0"/>
        <v>1</v>
      </c>
      <c r="E149" s="4" t="s">
        <v>32</v>
      </c>
      <c r="F149" s="4" t="s">
        <v>17</v>
      </c>
      <c r="G149" s="6">
        <v>0</v>
      </c>
      <c r="H149" s="6">
        <v>0</v>
      </c>
      <c r="I149" s="6">
        <v>0</v>
      </c>
      <c r="J149" s="7">
        <f t="shared" si="2"/>
        <v>0</v>
      </c>
      <c r="K149" s="4"/>
      <c r="L149" s="8">
        <v>1718</v>
      </c>
      <c r="M149" s="9">
        <f t="shared" si="1"/>
        <v>-1718</v>
      </c>
    </row>
    <row r="150" spans="1:13" ht="15">
      <c r="A150" s="4" t="s">
        <v>13</v>
      </c>
      <c r="B150" s="5" t="s">
        <v>326</v>
      </c>
      <c r="C150" s="5" t="s">
        <v>327</v>
      </c>
      <c r="D150" s="4">
        <f t="shared" si="0"/>
        <v>1</v>
      </c>
      <c r="E150" s="4" t="s">
        <v>35</v>
      </c>
      <c r="F150" s="4" t="s">
        <v>17</v>
      </c>
      <c r="G150" s="6">
        <v>197</v>
      </c>
      <c r="H150" s="6">
        <v>0</v>
      </c>
      <c r="I150" s="6">
        <v>0</v>
      </c>
      <c r="J150" s="7">
        <f t="shared" si="2"/>
        <v>197</v>
      </c>
      <c r="K150" s="4"/>
      <c r="L150" s="8">
        <v>1833</v>
      </c>
      <c r="M150" s="9">
        <f t="shared" si="1"/>
        <v>-1833</v>
      </c>
    </row>
    <row r="151" spans="1:13" ht="15">
      <c r="A151" s="4" t="s">
        <v>13</v>
      </c>
      <c r="B151" s="5" t="s">
        <v>328</v>
      </c>
      <c r="C151" s="5" t="s">
        <v>329</v>
      </c>
      <c r="D151" s="4">
        <f t="shared" si="0"/>
        <v>1</v>
      </c>
      <c r="E151" s="4" t="s">
        <v>38</v>
      </c>
      <c r="F151" s="4" t="s">
        <v>17</v>
      </c>
      <c r="G151" s="6">
        <v>0</v>
      </c>
      <c r="H151" s="6">
        <v>0</v>
      </c>
      <c r="I151" s="6">
        <v>0</v>
      </c>
      <c r="J151" s="7">
        <f t="shared" si="2"/>
        <v>0</v>
      </c>
      <c r="K151" s="4"/>
      <c r="L151" s="8">
        <v>1673</v>
      </c>
      <c r="M151" s="9">
        <f t="shared" si="1"/>
        <v>-1673</v>
      </c>
    </row>
    <row r="152" spans="1:13" ht="15">
      <c r="A152" s="4" t="s">
        <v>13</v>
      </c>
      <c r="B152" s="5" t="s">
        <v>330</v>
      </c>
      <c r="C152" s="5" t="s">
        <v>331</v>
      </c>
      <c r="D152" s="4">
        <f t="shared" si="0"/>
        <v>1</v>
      </c>
      <c r="E152" s="4" t="s">
        <v>332</v>
      </c>
      <c r="F152" s="4" t="s">
        <v>17</v>
      </c>
      <c r="G152" s="6">
        <v>0</v>
      </c>
      <c r="H152" s="6">
        <v>0</v>
      </c>
      <c r="I152" s="6">
        <v>0</v>
      </c>
      <c r="J152" s="7">
        <f t="shared" si="2"/>
        <v>0</v>
      </c>
      <c r="K152" s="4"/>
      <c r="L152" s="13"/>
      <c r="M152" s="14">
        <f t="shared" si="1"/>
        <v>0</v>
      </c>
    </row>
    <row r="153" spans="1:13" ht="15">
      <c r="A153" s="4" t="s">
        <v>13</v>
      </c>
      <c r="B153" s="5" t="s">
        <v>333</v>
      </c>
      <c r="C153" s="5" t="s">
        <v>334</v>
      </c>
      <c r="D153" s="4">
        <f t="shared" si="0"/>
        <v>1</v>
      </c>
      <c r="E153" s="4" t="s">
        <v>23</v>
      </c>
      <c r="F153" s="4" t="s">
        <v>17</v>
      </c>
      <c r="G153" s="6">
        <v>279</v>
      </c>
      <c r="H153" s="6">
        <v>0</v>
      </c>
      <c r="I153" s="6">
        <v>0</v>
      </c>
      <c r="J153" s="7">
        <f t="shared" si="2"/>
        <v>279</v>
      </c>
      <c r="K153" s="4"/>
      <c r="L153" s="8">
        <v>4472</v>
      </c>
      <c r="M153" s="9">
        <f t="shared" si="1"/>
        <v>-4472</v>
      </c>
    </row>
    <row r="154" spans="1:13" ht="15">
      <c r="A154" s="4" t="s">
        <v>13</v>
      </c>
      <c r="B154" s="5" t="s">
        <v>335</v>
      </c>
      <c r="C154" s="5" t="s">
        <v>336</v>
      </c>
      <c r="D154" s="4">
        <f t="shared" si="0"/>
        <v>1</v>
      </c>
      <c r="E154" s="4" t="s">
        <v>26</v>
      </c>
      <c r="F154" s="4" t="s">
        <v>17</v>
      </c>
      <c r="G154" s="6">
        <v>345</v>
      </c>
      <c r="H154" s="6">
        <v>0</v>
      </c>
      <c r="I154" s="6">
        <v>0</v>
      </c>
      <c r="J154" s="7">
        <f t="shared" si="2"/>
        <v>345</v>
      </c>
      <c r="K154" s="4"/>
      <c r="L154" s="8">
        <v>4292</v>
      </c>
      <c r="M154" s="9">
        <f t="shared" si="1"/>
        <v>-4292</v>
      </c>
    </row>
    <row r="155" spans="1:13" ht="15">
      <c r="A155" s="4" t="s">
        <v>13</v>
      </c>
      <c r="B155" s="5" t="s">
        <v>337</v>
      </c>
      <c r="C155" s="5" t="s">
        <v>338</v>
      </c>
      <c r="D155" s="4">
        <f t="shared" si="0"/>
        <v>1</v>
      </c>
      <c r="E155" s="4" t="s">
        <v>29</v>
      </c>
      <c r="F155" s="4" t="s">
        <v>17</v>
      </c>
      <c r="G155" s="6">
        <v>274</v>
      </c>
      <c r="H155" s="6">
        <v>0</v>
      </c>
      <c r="I155" s="6">
        <v>0</v>
      </c>
      <c r="J155" s="7">
        <f t="shared" si="2"/>
        <v>274</v>
      </c>
      <c r="K155" s="4"/>
      <c r="L155" s="8">
        <v>4018</v>
      </c>
      <c r="M155" s="9">
        <f t="shared" si="1"/>
        <v>-4018</v>
      </c>
    </row>
    <row r="156" spans="1:13" ht="15">
      <c r="A156" s="4" t="s">
        <v>13</v>
      </c>
      <c r="B156" s="5" t="s">
        <v>339</v>
      </c>
      <c r="C156" s="5" t="s">
        <v>340</v>
      </c>
      <c r="D156" s="4">
        <f t="shared" si="0"/>
        <v>1</v>
      </c>
      <c r="E156" s="4" t="s">
        <v>32</v>
      </c>
      <c r="F156" s="4" t="s">
        <v>17</v>
      </c>
      <c r="G156" s="6">
        <v>90</v>
      </c>
      <c r="H156" s="6">
        <v>0</v>
      </c>
      <c r="I156" s="6">
        <v>0</v>
      </c>
      <c r="J156" s="7">
        <f t="shared" si="2"/>
        <v>90</v>
      </c>
      <c r="K156" s="4"/>
      <c r="L156" s="8">
        <v>3626</v>
      </c>
      <c r="M156" s="9">
        <f t="shared" si="1"/>
        <v>-3626</v>
      </c>
    </row>
    <row r="157" spans="1:13" ht="15">
      <c r="A157" s="4" t="s">
        <v>13</v>
      </c>
      <c r="B157" s="5" t="s">
        <v>341</v>
      </c>
      <c r="C157" s="5" t="s">
        <v>342</v>
      </c>
      <c r="D157" s="4">
        <f t="shared" si="0"/>
        <v>1</v>
      </c>
      <c r="E157" s="4" t="s">
        <v>35</v>
      </c>
      <c r="F157" s="4" t="s">
        <v>17</v>
      </c>
      <c r="G157" s="6">
        <v>446</v>
      </c>
      <c r="H157" s="6">
        <v>0</v>
      </c>
      <c r="I157" s="6">
        <v>0</v>
      </c>
      <c r="J157" s="7">
        <f t="shared" si="2"/>
        <v>446</v>
      </c>
      <c r="K157" s="4"/>
      <c r="L157" s="8">
        <v>3276</v>
      </c>
      <c r="M157" s="9">
        <f t="shared" si="1"/>
        <v>-3276</v>
      </c>
    </row>
    <row r="158" spans="1:13" ht="15">
      <c r="A158" s="4" t="s">
        <v>13</v>
      </c>
      <c r="B158" s="5" t="s">
        <v>343</v>
      </c>
      <c r="C158" s="5" t="s">
        <v>344</v>
      </c>
      <c r="D158" s="4">
        <f t="shared" si="0"/>
        <v>1</v>
      </c>
      <c r="E158" s="4" t="s">
        <v>38</v>
      </c>
      <c r="F158" s="4" t="s">
        <v>17</v>
      </c>
      <c r="G158" s="6">
        <v>0</v>
      </c>
      <c r="H158" s="6">
        <v>0</v>
      </c>
      <c r="I158" s="6">
        <v>0</v>
      </c>
      <c r="J158" s="7">
        <f t="shared" si="2"/>
        <v>0</v>
      </c>
      <c r="K158" s="4"/>
      <c r="L158" s="8">
        <v>3024</v>
      </c>
      <c r="M158" s="9">
        <f t="shared" si="1"/>
        <v>-3024</v>
      </c>
    </row>
    <row r="159" spans="1:13" ht="15">
      <c r="A159" s="4" t="s">
        <v>13</v>
      </c>
      <c r="B159" s="5" t="s">
        <v>345</v>
      </c>
      <c r="C159" s="5" t="s">
        <v>346</v>
      </c>
      <c r="D159" s="4">
        <f t="shared" si="0"/>
        <v>1</v>
      </c>
      <c r="E159" s="4" t="s">
        <v>332</v>
      </c>
      <c r="F159" s="4" t="s">
        <v>17</v>
      </c>
      <c r="G159" s="6">
        <v>0</v>
      </c>
      <c r="H159" s="6">
        <v>0</v>
      </c>
      <c r="I159" s="6">
        <v>0</v>
      </c>
      <c r="J159" s="7">
        <f t="shared" si="2"/>
        <v>0</v>
      </c>
      <c r="K159" s="4"/>
      <c r="L159" s="13"/>
      <c r="M159" s="14">
        <f t="shared" si="1"/>
        <v>0</v>
      </c>
    </row>
    <row r="160" spans="1:13" ht="15">
      <c r="A160" s="4" t="s">
        <v>13</v>
      </c>
      <c r="B160" s="5" t="s">
        <v>347</v>
      </c>
      <c r="C160" s="5" t="s">
        <v>348</v>
      </c>
      <c r="D160" s="4">
        <f t="shared" si="0"/>
        <v>1</v>
      </c>
      <c r="E160" s="4" t="s">
        <v>50</v>
      </c>
      <c r="F160" s="4" t="s">
        <v>17</v>
      </c>
      <c r="G160" s="6">
        <v>0</v>
      </c>
      <c r="H160" s="6">
        <v>0</v>
      </c>
      <c r="I160" s="6">
        <v>0</v>
      </c>
      <c r="J160" s="7">
        <f t="shared" si="2"/>
        <v>0</v>
      </c>
      <c r="K160" s="4"/>
      <c r="L160" s="13"/>
      <c r="M160" s="14">
        <f t="shared" si="1"/>
        <v>0</v>
      </c>
    </row>
    <row r="161" spans="1:13" ht="15">
      <c r="A161" s="4" t="s">
        <v>13</v>
      </c>
      <c r="B161" s="5" t="s">
        <v>349</v>
      </c>
      <c r="C161" s="5" t="s">
        <v>350</v>
      </c>
      <c r="D161" s="4">
        <f t="shared" si="0"/>
        <v>1</v>
      </c>
      <c r="E161" s="4" t="s">
        <v>47</v>
      </c>
      <c r="F161" s="4" t="s">
        <v>17</v>
      </c>
      <c r="G161" s="6">
        <v>0</v>
      </c>
      <c r="H161" s="6">
        <v>0</v>
      </c>
      <c r="I161" s="6">
        <v>0</v>
      </c>
      <c r="J161" s="7">
        <f t="shared" si="2"/>
        <v>0</v>
      </c>
      <c r="K161" s="4"/>
      <c r="L161" s="13"/>
      <c r="M161" s="14">
        <f t="shared" si="1"/>
        <v>0</v>
      </c>
    </row>
    <row r="162" spans="1:13" ht="15">
      <c r="A162" s="4" t="s">
        <v>13</v>
      </c>
      <c r="B162" s="5" t="s">
        <v>351</v>
      </c>
      <c r="C162" s="5" t="s">
        <v>352</v>
      </c>
      <c r="D162" s="4">
        <f t="shared" si="0"/>
        <v>1</v>
      </c>
      <c r="E162" s="4" t="s">
        <v>41</v>
      </c>
      <c r="F162" s="4" t="s">
        <v>17</v>
      </c>
      <c r="G162" s="6">
        <v>0</v>
      </c>
      <c r="H162" s="6">
        <v>0</v>
      </c>
      <c r="I162" s="6">
        <v>0</v>
      </c>
      <c r="J162" s="7">
        <f t="shared" si="2"/>
        <v>0</v>
      </c>
      <c r="K162" s="4"/>
      <c r="L162" s="13"/>
      <c r="M162" s="14">
        <f t="shared" si="1"/>
        <v>0</v>
      </c>
    </row>
    <row r="163" spans="1:13" ht="15">
      <c r="A163" s="4" t="s">
        <v>13</v>
      </c>
      <c r="B163" s="5" t="s">
        <v>353</v>
      </c>
      <c r="C163" s="5" t="s">
        <v>354</v>
      </c>
      <c r="D163" s="4">
        <f t="shared" si="0"/>
        <v>1</v>
      </c>
      <c r="E163" s="4" t="s">
        <v>44</v>
      </c>
      <c r="F163" s="4" t="s">
        <v>17</v>
      </c>
      <c r="G163" s="6">
        <v>0</v>
      </c>
      <c r="H163" s="6">
        <v>0</v>
      </c>
      <c r="I163" s="6">
        <v>0</v>
      </c>
      <c r="J163" s="7">
        <f t="shared" si="2"/>
        <v>0</v>
      </c>
      <c r="K163" s="4"/>
      <c r="L163" s="13"/>
      <c r="M163" s="14">
        <f t="shared" si="1"/>
        <v>0</v>
      </c>
    </row>
    <row r="164" spans="1:13" ht="15">
      <c r="A164" s="4" t="s">
        <v>13</v>
      </c>
      <c r="B164" s="5" t="s">
        <v>355</v>
      </c>
      <c r="C164" s="5" t="s">
        <v>356</v>
      </c>
      <c r="D164" s="4">
        <f t="shared" si="0"/>
        <v>1</v>
      </c>
      <c r="E164" s="4" t="s">
        <v>16</v>
      </c>
      <c r="F164" s="4" t="s">
        <v>78</v>
      </c>
      <c r="G164" s="6">
        <v>0</v>
      </c>
      <c r="H164" s="6">
        <v>0</v>
      </c>
      <c r="I164" s="6">
        <v>0</v>
      </c>
      <c r="J164" s="7">
        <f t="shared" si="2"/>
        <v>0</v>
      </c>
      <c r="K164" s="4"/>
      <c r="L164" s="13"/>
      <c r="M164" s="14">
        <f t="shared" si="1"/>
        <v>0</v>
      </c>
    </row>
    <row r="165" spans="1:13" ht="15">
      <c r="A165" s="4" t="s">
        <v>13</v>
      </c>
      <c r="B165" s="5" t="s">
        <v>357</v>
      </c>
      <c r="C165" s="5" t="s">
        <v>358</v>
      </c>
      <c r="D165" s="4">
        <f t="shared" si="0"/>
        <v>1</v>
      </c>
      <c r="E165" s="4" t="s">
        <v>20</v>
      </c>
      <c r="F165" s="4" t="s">
        <v>78</v>
      </c>
      <c r="G165" s="6">
        <v>0</v>
      </c>
      <c r="H165" s="6">
        <v>0</v>
      </c>
      <c r="I165" s="6">
        <v>0</v>
      </c>
      <c r="J165" s="7">
        <f t="shared" si="2"/>
        <v>0</v>
      </c>
      <c r="K165" s="4"/>
      <c r="L165" s="13"/>
      <c r="M165" s="14">
        <f t="shared" si="1"/>
        <v>0</v>
      </c>
    </row>
    <row r="166" spans="1:13" ht="15">
      <c r="A166" s="4" t="s">
        <v>13</v>
      </c>
      <c r="B166" s="5" t="s">
        <v>359</v>
      </c>
      <c r="C166" s="5" t="s">
        <v>360</v>
      </c>
      <c r="D166" s="4">
        <f t="shared" si="0"/>
        <v>1</v>
      </c>
      <c r="E166" s="4" t="s">
        <v>23</v>
      </c>
      <c r="F166" s="4" t="s">
        <v>78</v>
      </c>
      <c r="G166" s="6">
        <v>0</v>
      </c>
      <c r="H166" s="6">
        <v>0</v>
      </c>
      <c r="I166" s="6">
        <v>0</v>
      </c>
      <c r="J166" s="7">
        <f t="shared" si="2"/>
        <v>0</v>
      </c>
      <c r="K166" s="4"/>
      <c r="L166" s="13"/>
      <c r="M166" s="14">
        <f t="shared" si="1"/>
        <v>0</v>
      </c>
    </row>
    <row r="167" spans="1:13" ht="15">
      <c r="A167" s="4" t="s">
        <v>13</v>
      </c>
      <c r="B167" s="5" t="s">
        <v>361</v>
      </c>
      <c r="C167" s="5" t="s">
        <v>362</v>
      </c>
      <c r="D167" s="4">
        <f t="shared" si="0"/>
        <v>1</v>
      </c>
      <c r="E167" s="4" t="s">
        <v>26</v>
      </c>
      <c r="F167" s="4" t="s">
        <v>78</v>
      </c>
      <c r="G167" s="6">
        <v>0</v>
      </c>
      <c r="H167" s="6">
        <v>0</v>
      </c>
      <c r="I167" s="6">
        <v>0</v>
      </c>
      <c r="J167" s="7">
        <f t="shared" si="2"/>
        <v>0</v>
      </c>
      <c r="K167" s="4"/>
      <c r="L167" s="13"/>
      <c r="M167" s="14">
        <f t="shared" si="1"/>
        <v>0</v>
      </c>
    </row>
    <row r="168" spans="1:13" ht="15">
      <c r="A168" s="4" t="s">
        <v>13</v>
      </c>
      <c r="B168" s="5" t="s">
        <v>363</v>
      </c>
      <c r="C168" s="5" t="s">
        <v>364</v>
      </c>
      <c r="D168" s="4">
        <f t="shared" si="0"/>
        <v>1</v>
      </c>
      <c r="E168" s="4" t="s">
        <v>29</v>
      </c>
      <c r="F168" s="4" t="s">
        <v>78</v>
      </c>
      <c r="G168" s="6">
        <v>0</v>
      </c>
      <c r="H168" s="6">
        <v>0</v>
      </c>
      <c r="I168" s="6">
        <v>0</v>
      </c>
      <c r="J168" s="7">
        <f t="shared" si="2"/>
        <v>0</v>
      </c>
      <c r="K168" s="4"/>
      <c r="L168" s="13"/>
      <c r="M168" s="14">
        <f t="shared" si="1"/>
        <v>0</v>
      </c>
    </row>
    <row r="169" spans="1:13" ht="15">
      <c r="A169" s="4" t="s">
        <v>13</v>
      </c>
      <c r="B169" s="5" t="s">
        <v>365</v>
      </c>
      <c r="C169" s="5" t="s">
        <v>366</v>
      </c>
      <c r="D169" s="4">
        <f t="shared" si="0"/>
        <v>1</v>
      </c>
      <c r="E169" s="4" t="s">
        <v>32</v>
      </c>
      <c r="F169" s="4" t="s">
        <v>78</v>
      </c>
      <c r="G169" s="6">
        <v>0</v>
      </c>
      <c r="H169" s="6">
        <v>0</v>
      </c>
      <c r="I169" s="6">
        <v>0</v>
      </c>
      <c r="J169" s="7">
        <f t="shared" si="2"/>
        <v>0</v>
      </c>
      <c r="K169" s="4"/>
      <c r="L169" s="13"/>
      <c r="M169" s="14">
        <f t="shared" si="1"/>
        <v>0</v>
      </c>
    </row>
    <row r="170" spans="1:13" ht="15">
      <c r="A170" s="4" t="s">
        <v>13</v>
      </c>
      <c r="B170" s="5" t="s">
        <v>367</v>
      </c>
      <c r="C170" s="5" t="s">
        <v>368</v>
      </c>
      <c r="D170" s="4">
        <f t="shared" si="0"/>
        <v>1</v>
      </c>
      <c r="E170" s="4" t="s">
        <v>35</v>
      </c>
      <c r="F170" s="4" t="s">
        <v>78</v>
      </c>
      <c r="G170" s="6">
        <v>0</v>
      </c>
      <c r="H170" s="6">
        <v>0</v>
      </c>
      <c r="I170" s="6">
        <v>0</v>
      </c>
      <c r="J170" s="7">
        <f t="shared" si="2"/>
        <v>0</v>
      </c>
      <c r="K170" s="4"/>
      <c r="L170" s="13"/>
      <c r="M170" s="14">
        <f t="shared" si="1"/>
        <v>0</v>
      </c>
    </row>
    <row r="171" spans="1:13" ht="15">
      <c r="A171" s="4" t="s">
        <v>13</v>
      </c>
      <c r="B171" s="5" t="s">
        <v>369</v>
      </c>
      <c r="C171" s="5" t="s">
        <v>370</v>
      </c>
      <c r="D171" s="4">
        <f t="shared" si="0"/>
        <v>1</v>
      </c>
      <c r="E171" s="4" t="s">
        <v>38</v>
      </c>
      <c r="F171" s="4" t="s">
        <v>78</v>
      </c>
      <c r="G171" s="6">
        <v>0</v>
      </c>
      <c r="H171" s="6">
        <v>0</v>
      </c>
      <c r="I171" s="6">
        <v>0</v>
      </c>
      <c r="J171" s="7">
        <f t="shared" si="2"/>
        <v>0</v>
      </c>
      <c r="K171" s="4"/>
      <c r="L171" s="13"/>
      <c r="M171" s="14">
        <f t="shared" si="1"/>
        <v>0</v>
      </c>
    </row>
    <row r="172" spans="1:13" ht="15">
      <c r="A172" s="4" t="s">
        <v>13</v>
      </c>
      <c r="B172" s="5" t="s">
        <v>371</v>
      </c>
      <c r="C172" s="5" t="s">
        <v>372</v>
      </c>
      <c r="D172" s="4">
        <f t="shared" si="0"/>
        <v>1</v>
      </c>
      <c r="E172" s="4" t="s">
        <v>332</v>
      </c>
      <c r="F172" s="4" t="s">
        <v>78</v>
      </c>
      <c r="G172" s="6">
        <v>0</v>
      </c>
      <c r="H172" s="6">
        <v>0</v>
      </c>
      <c r="I172" s="6">
        <v>0</v>
      </c>
      <c r="J172" s="7">
        <f t="shared" si="2"/>
        <v>0</v>
      </c>
      <c r="K172" s="4"/>
      <c r="L172" s="13"/>
      <c r="M172" s="14">
        <f t="shared" si="1"/>
        <v>0</v>
      </c>
    </row>
    <row r="173" spans="1:13">
      <c r="A173" s="4" t="s">
        <v>373</v>
      </c>
      <c r="B173" s="15" t="s">
        <v>374</v>
      </c>
      <c r="C173" s="16" t="s">
        <v>375</v>
      </c>
      <c r="D173" s="4">
        <f t="shared" si="0"/>
        <v>2</v>
      </c>
      <c r="E173" s="4" t="s">
        <v>376</v>
      </c>
      <c r="F173" s="4"/>
      <c r="G173" s="17">
        <v>0</v>
      </c>
      <c r="H173" s="17">
        <v>0</v>
      </c>
      <c r="I173" s="17">
        <v>0</v>
      </c>
      <c r="J173" s="7">
        <f t="shared" si="2"/>
        <v>0</v>
      </c>
      <c r="K173" s="4"/>
      <c r="L173" s="13"/>
      <c r="M173" s="14">
        <f t="shared" si="1"/>
        <v>0</v>
      </c>
    </row>
    <row r="174" spans="1:13" ht="15">
      <c r="A174" s="4" t="s">
        <v>13</v>
      </c>
      <c r="B174" s="5" t="s">
        <v>377</v>
      </c>
      <c r="C174" s="5" t="s">
        <v>378</v>
      </c>
      <c r="D174" s="4">
        <f t="shared" si="0"/>
        <v>1</v>
      </c>
      <c r="E174" s="4" t="s">
        <v>50</v>
      </c>
      <c r="F174" s="4" t="s">
        <v>17</v>
      </c>
      <c r="G174" s="6">
        <v>0</v>
      </c>
      <c r="H174" s="6">
        <v>0</v>
      </c>
      <c r="I174" s="6">
        <v>0</v>
      </c>
      <c r="J174" s="7">
        <f t="shared" si="2"/>
        <v>0</v>
      </c>
      <c r="K174" s="4"/>
      <c r="L174" s="13"/>
      <c r="M174" s="14">
        <f t="shared" si="1"/>
        <v>0</v>
      </c>
    </row>
    <row r="175" spans="1:13" ht="15">
      <c r="A175" s="4" t="s">
        <v>13</v>
      </c>
      <c r="B175" s="5" t="s">
        <v>379</v>
      </c>
      <c r="C175" s="5" t="s">
        <v>380</v>
      </c>
      <c r="D175" s="4">
        <f t="shared" si="0"/>
        <v>1</v>
      </c>
      <c r="E175" s="4" t="s">
        <v>47</v>
      </c>
      <c r="F175" s="4" t="s">
        <v>17</v>
      </c>
      <c r="G175" s="6">
        <v>0</v>
      </c>
      <c r="H175" s="6">
        <v>0</v>
      </c>
      <c r="I175" s="6">
        <v>0</v>
      </c>
      <c r="J175" s="7">
        <f t="shared" si="2"/>
        <v>0</v>
      </c>
      <c r="K175" s="4"/>
      <c r="L175" s="13"/>
      <c r="M175" s="14">
        <f t="shared" si="1"/>
        <v>0</v>
      </c>
    </row>
    <row r="176" spans="1:13" ht="15">
      <c r="A176" s="4" t="s">
        <v>13</v>
      </c>
      <c r="B176" s="5" t="s">
        <v>381</v>
      </c>
      <c r="C176" s="5" t="s">
        <v>382</v>
      </c>
      <c r="D176" s="4">
        <f t="shared" si="0"/>
        <v>1</v>
      </c>
      <c r="E176" s="4" t="s">
        <v>41</v>
      </c>
      <c r="F176" s="4" t="s">
        <v>17</v>
      </c>
      <c r="G176" s="6">
        <v>0</v>
      </c>
      <c r="H176" s="6">
        <v>0</v>
      </c>
      <c r="I176" s="6">
        <v>0</v>
      </c>
      <c r="J176" s="7">
        <f t="shared" si="2"/>
        <v>0</v>
      </c>
      <c r="K176" s="4"/>
      <c r="L176" s="13"/>
      <c r="M176" s="14">
        <f t="shared" si="1"/>
        <v>0</v>
      </c>
    </row>
    <row r="177" spans="1:13" ht="15">
      <c r="A177" s="4" t="s">
        <v>13</v>
      </c>
      <c r="B177" s="5" t="s">
        <v>383</v>
      </c>
      <c r="C177" s="5" t="s">
        <v>384</v>
      </c>
      <c r="D177" s="4">
        <f t="shared" si="0"/>
        <v>1</v>
      </c>
      <c r="E177" s="4" t="s">
        <v>44</v>
      </c>
      <c r="F177" s="4" t="s">
        <v>17</v>
      </c>
      <c r="G177" s="6">
        <v>0</v>
      </c>
      <c r="H177" s="6">
        <v>0</v>
      </c>
      <c r="I177" s="6">
        <v>0</v>
      </c>
      <c r="J177" s="7">
        <f t="shared" si="2"/>
        <v>0</v>
      </c>
      <c r="K177" s="4"/>
      <c r="L177" s="13"/>
      <c r="M177" s="14">
        <f t="shared" si="1"/>
        <v>0</v>
      </c>
    </row>
    <row r="178" spans="1:13" ht="15">
      <c r="A178" s="4" t="s">
        <v>13</v>
      </c>
      <c r="B178" s="5" t="s">
        <v>385</v>
      </c>
      <c r="C178" s="5" t="s">
        <v>386</v>
      </c>
      <c r="D178" s="4">
        <f t="shared" si="0"/>
        <v>1</v>
      </c>
      <c r="E178" s="4" t="s">
        <v>16</v>
      </c>
      <c r="F178" s="4" t="s">
        <v>17</v>
      </c>
      <c r="G178" s="6">
        <v>0</v>
      </c>
      <c r="H178" s="6">
        <v>0</v>
      </c>
      <c r="I178" s="6">
        <v>0</v>
      </c>
      <c r="J178" s="7">
        <f t="shared" si="2"/>
        <v>0</v>
      </c>
      <c r="K178" s="4"/>
      <c r="L178" s="13"/>
      <c r="M178" s="14">
        <f t="shared" si="1"/>
        <v>0</v>
      </c>
    </row>
    <row r="179" spans="1:13" ht="15">
      <c r="A179" s="4" t="s">
        <v>13</v>
      </c>
      <c r="B179" s="5" t="s">
        <v>387</v>
      </c>
      <c r="C179" s="5" t="s">
        <v>388</v>
      </c>
      <c r="D179" s="4">
        <f t="shared" si="0"/>
        <v>1</v>
      </c>
      <c r="E179" s="4" t="s">
        <v>20</v>
      </c>
      <c r="F179" s="4" t="s">
        <v>17</v>
      </c>
      <c r="G179" s="6">
        <v>0</v>
      </c>
      <c r="H179" s="6">
        <v>0</v>
      </c>
      <c r="I179" s="6">
        <v>0</v>
      </c>
      <c r="J179" s="7">
        <f t="shared" si="2"/>
        <v>0</v>
      </c>
      <c r="K179" s="4"/>
      <c r="L179" s="13"/>
      <c r="M179" s="14">
        <f t="shared" si="1"/>
        <v>0</v>
      </c>
    </row>
    <row r="180" spans="1:13" ht="15">
      <c r="A180" s="4" t="s">
        <v>13</v>
      </c>
      <c r="B180" s="5" t="s">
        <v>389</v>
      </c>
      <c r="C180" s="5" t="s">
        <v>390</v>
      </c>
      <c r="D180" s="4">
        <f t="shared" si="0"/>
        <v>1</v>
      </c>
      <c r="E180" s="4" t="s">
        <v>23</v>
      </c>
      <c r="F180" s="4" t="s">
        <v>17</v>
      </c>
      <c r="G180" s="6">
        <v>0</v>
      </c>
      <c r="H180" s="6">
        <v>0</v>
      </c>
      <c r="I180" s="6">
        <v>0</v>
      </c>
      <c r="J180" s="7">
        <f t="shared" si="2"/>
        <v>0</v>
      </c>
      <c r="K180" s="4"/>
      <c r="L180" s="13"/>
      <c r="M180" s="14">
        <f t="shared" si="1"/>
        <v>0</v>
      </c>
    </row>
    <row r="181" spans="1:13" ht="15">
      <c r="A181" s="4" t="s">
        <v>13</v>
      </c>
      <c r="B181" s="5" t="s">
        <v>391</v>
      </c>
      <c r="C181" s="5" t="s">
        <v>392</v>
      </c>
      <c r="D181" s="4">
        <f t="shared" si="0"/>
        <v>1</v>
      </c>
      <c r="E181" s="4" t="s">
        <v>26</v>
      </c>
      <c r="F181" s="4" t="s">
        <v>17</v>
      </c>
      <c r="G181" s="6">
        <v>0</v>
      </c>
      <c r="H181" s="6">
        <v>0</v>
      </c>
      <c r="I181" s="6">
        <v>0</v>
      </c>
      <c r="J181" s="7">
        <f t="shared" si="2"/>
        <v>0</v>
      </c>
      <c r="K181" s="4"/>
      <c r="L181" s="13"/>
      <c r="M181" s="14">
        <f t="shared" si="1"/>
        <v>0</v>
      </c>
    </row>
    <row r="182" spans="1:13" ht="15">
      <c r="A182" s="4" t="s">
        <v>13</v>
      </c>
      <c r="B182" s="5" t="s">
        <v>393</v>
      </c>
      <c r="C182" s="5" t="s">
        <v>394</v>
      </c>
      <c r="D182" s="4">
        <f t="shared" si="0"/>
        <v>1</v>
      </c>
      <c r="E182" s="4" t="s">
        <v>29</v>
      </c>
      <c r="F182" s="4" t="s">
        <v>17</v>
      </c>
      <c r="G182" s="6">
        <v>0</v>
      </c>
      <c r="H182" s="6">
        <v>0</v>
      </c>
      <c r="I182" s="6">
        <v>0</v>
      </c>
      <c r="J182" s="7">
        <f t="shared" si="2"/>
        <v>0</v>
      </c>
      <c r="K182" s="4"/>
      <c r="L182" s="13"/>
      <c r="M182" s="14">
        <f t="shared" si="1"/>
        <v>0</v>
      </c>
    </row>
    <row r="183" spans="1:13" ht="15">
      <c r="A183" s="4" t="s">
        <v>13</v>
      </c>
      <c r="B183" s="5" t="s">
        <v>395</v>
      </c>
      <c r="C183" s="5" t="s">
        <v>396</v>
      </c>
      <c r="D183" s="4">
        <f t="shared" si="0"/>
        <v>1</v>
      </c>
      <c r="E183" s="4"/>
      <c r="F183" s="4" t="s">
        <v>17</v>
      </c>
      <c r="G183" s="6">
        <v>18493</v>
      </c>
      <c r="H183" s="6">
        <v>0</v>
      </c>
      <c r="I183" s="6">
        <v>0</v>
      </c>
      <c r="J183" s="7">
        <f t="shared" si="2"/>
        <v>18493</v>
      </c>
      <c r="K183" s="4"/>
      <c r="L183" s="8">
        <v>27443</v>
      </c>
      <c r="M183" s="9">
        <f t="shared" si="1"/>
        <v>-27443</v>
      </c>
    </row>
    <row r="184" spans="1:13" ht="15">
      <c r="A184" s="4" t="s">
        <v>13</v>
      </c>
      <c r="B184" s="5" t="s">
        <v>397</v>
      </c>
      <c r="C184" s="5" t="s">
        <v>398</v>
      </c>
      <c r="D184" s="4">
        <f t="shared" si="0"/>
        <v>1</v>
      </c>
      <c r="E184" s="4"/>
      <c r="F184" s="4" t="s">
        <v>17</v>
      </c>
      <c r="G184" s="6">
        <v>37294</v>
      </c>
      <c r="H184" s="6">
        <v>0</v>
      </c>
      <c r="I184" s="6">
        <v>0</v>
      </c>
      <c r="J184" s="7">
        <f t="shared" si="2"/>
        <v>37294</v>
      </c>
      <c r="K184" s="4"/>
      <c r="L184" s="8">
        <v>31910</v>
      </c>
      <c r="M184" s="9">
        <f t="shared" si="1"/>
        <v>-31910</v>
      </c>
    </row>
    <row r="185" spans="1:13" ht="15">
      <c r="A185" s="4" t="s">
        <v>13</v>
      </c>
      <c r="B185" s="5" t="s">
        <v>399</v>
      </c>
      <c r="C185" s="5" t="s">
        <v>400</v>
      </c>
      <c r="D185" s="4">
        <f t="shared" si="0"/>
        <v>1</v>
      </c>
      <c r="E185" s="4"/>
      <c r="F185" s="4" t="s">
        <v>17</v>
      </c>
      <c r="G185" s="6">
        <v>11240</v>
      </c>
      <c r="H185" s="6">
        <v>0</v>
      </c>
      <c r="I185" s="6">
        <v>0</v>
      </c>
      <c r="J185" s="7">
        <f t="shared" si="2"/>
        <v>11240</v>
      </c>
      <c r="K185" s="4"/>
      <c r="L185" s="8">
        <v>8918</v>
      </c>
      <c r="M185" s="9">
        <f t="shared" si="1"/>
        <v>-8918</v>
      </c>
    </row>
    <row r="186" spans="1:13" ht="15">
      <c r="A186" s="4" t="s">
        <v>401</v>
      </c>
      <c r="B186" s="5" t="s">
        <v>402</v>
      </c>
      <c r="C186" s="5" t="s">
        <v>403</v>
      </c>
      <c r="D186" s="4">
        <f t="shared" si="0"/>
        <v>1</v>
      </c>
      <c r="E186" s="4" t="s">
        <v>16</v>
      </c>
      <c r="F186" s="4" t="s">
        <v>17</v>
      </c>
      <c r="G186" s="17">
        <v>984</v>
      </c>
      <c r="H186" s="17">
        <v>3482</v>
      </c>
      <c r="I186" s="17">
        <v>284</v>
      </c>
      <c r="J186" s="7">
        <f t="shared" si="2"/>
        <v>4750</v>
      </c>
      <c r="K186" s="4"/>
      <c r="L186" s="8">
        <v>22671</v>
      </c>
      <c r="M186" s="9">
        <f t="shared" si="1"/>
        <v>-22671</v>
      </c>
    </row>
    <row r="187" spans="1:13" ht="15">
      <c r="A187" s="4" t="s">
        <v>401</v>
      </c>
      <c r="B187" s="5" t="s">
        <v>404</v>
      </c>
      <c r="C187" s="5" t="s">
        <v>405</v>
      </c>
      <c r="D187" s="4">
        <f t="shared" si="0"/>
        <v>1</v>
      </c>
      <c r="E187" s="4" t="s">
        <v>20</v>
      </c>
      <c r="F187" s="4" t="s">
        <v>17</v>
      </c>
      <c r="G187" s="17">
        <v>3097</v>
      </c>
      <c r="H187" s="17">
        <v>1363</v>
      </c>
      <c r="I187" s="17">
        <v>711</v>
      </c>
      <c r="J187" s="7">
        <f t="shared" si="2"/>
        <v>5171</v>
      </c>
      <c r="K187" s="4"/>
      <c r="L187" s="8">
        <v>21620</v>
      </c>
      <c r="M187" s="9">
        <f t="shared" si="1"/>
        <v>-21620</v>
      </c>
    </row>
    <row r="188" spans="1:13" ht="15">
      <c r="A188" s="4" t="s">
        <v>401</v>
      </c>
      <c r="B188" s="5" t="s">
        <v>406</v>
      </c>
      <c r="C188" s="5" t="s">
        <v>407</v>
      </c>
      <c r="D188" s="4">
        <f t="shared" si="0"/>
        <v>1</v>
      </c>
      <c r="E188" s="4" t="s">
        <v>23</v>
      </c>
      <c r="F188" s="4" t="s">
        <v>17</v>
      </c>
      <c r="G188" s="17">
        <v>1586</v>
      </c>
      <c r="H188" s="17">
        <v>390</v>
      </c>
      <c r="I188" s="17">
        <v>490</v>
      </c>
      <c r="J188" s="7">
        <f t="shared" si="2"/>
        <v>2466</v>
      </c>
      <c r="K188" s="4"/>
      <c r="L188" s="8">
        <v>19626</v>
      </c>
      <c r="M188" s="9">
        <f t="shared" si="1"/>
        <v>-19626</v>
      </c>
    </row>
    <row r="189" spans="1:13" ht="15">
      <c r="A189" s="4" t="s">
        <v>401</v>
      </c>
      <c r="B189" s="5" t="s">
        <v>408</v>
      </c>
      <c r="C189" s="5" t="s">
        <v>409</v>
      </c>
      <c r="D189" s="4">
        <f t="shared" si="0"/>
        <v>1</v>
      </c>
      <c r="E189" s="4" t="s">
        <v>26</v>
      </c>
      <c r="F189" s="4" t="s">
        <v>17</v>
      </c>
      <c r="G189" s="17">
        <v>0</v>
      </c>
      <c r="H189" s="17">
        <v>184</v>
      </c>
      <c r="I189" s="17">
        <v>667</v>
      </c>
      <c r="J189" s="7">
        <f t="shared" si="2"/>
        <v>851</v>
      </c>
      <c r="K189" s="4"/>
      <c r="L189" s="8">
        <v>18769</v>
      </c>
      <c r="M189" s="9">
        <f t="shared" si="1"/>
        <v>-18769</v>
      </c>
    </row>
    <row r="190" spans="1:13" ht="15">
      <c r="A190" s="4" t="s">
        <v>401</v>
      </c>
      <c r="B190" s="5" t="s">
        <v>410</v>
      </c>
      <c r="C190" s="5" t="s">
        <v>411</v>
      </c>
      <c r="D190" s="4">
        <f t="shared" si="0"/>
        <v>1</v>
      </c>
      <c r="E190" s="4" t="s">
        <v>29</v>
      </c>
      <c r="F190" s="4" t="s">
        <v>17</v>
      </c>
      <c r="G190" s="17">
        <v>793</v>
      </c>
      <c r="H190" s="17">
        <v>313</v>
      </c>
      <c r="I190" s="17">
        <v>423</v>
      </c>
      <c r="J190" s="7">
        <f t="shared" si="2"/>
        <v>1529</v>
      </c>
      <c r="K190" s="4"/>
      <c r="L190" s="8">
        <v>16453</v>
      </c>
      <c r="M190" s="9">
        <f t="shared" si="1"/>
        <v>-16453</v>
      </c>
    </row>
    <row r="191" spans="1:13" ht="15">
      <c r="A191" s="4" t="s">
        <v>401</v>
      </c>
      <c r="B191" s="5" t="s">
        <v>412</v>
      </c>
      <c r="C191" s="5" t="s">
        <v>413</v>
      </c>
      <c r="D191" s="4">
        <f t="shared" si="0"/>
        <v>1</v>
      </c>
      <c r="E191" s="4" t="s">
        <v>32</v>
      </c>
      <c r="F191" s="4" t="s">
        <v>17</v>
      </c>
      <c r="G191" s="17">
        <v>1170</v>
      </c>
      <c r="H191" s="17">
        <v>0</v>
      </c>
      <c r="I191" s="17">
        <v>1048</v>
      </c>
      <c r="J191" s="7">
        <f t="shared" si="2"/>
        <v>2218</v>
      </c>
      <c r="K191" s="4"/>
      <c r="L191" s="8">
        <v>11227</v>
      </c>
      <c r="M191" s="9">
        <f t="shared" si="1"/>
        <v>-11227</v>
      </c>
    </row>
    <row r="192" spans="1:13" ht="15">
      <c r="A192" s="4" t="s">
        <v>401</v>
      </c>
      <c r="B192" s="5" t="s">
        <v>414</v>
      </c>
      <c r="C192" s="5" t="s">
        <v>415</v>
      </c>
      <c r="D192" s="4">
        <f t="shared" si="0"/>
        <v>1</v>
      </c>
      <c r="E192" s="4" t="s">
        <v>35</v>
      </c>
      <c r="F192" s="4" t="s">
        <v>17</v>
      </c>
      <c r="G192" s="17">
        <v>637</v>
      </c>
      <c r="H192" s="17">
        <v>297</v>
      </c>
      <c r="I192" s="17">
        <v>418</v>
      </c>
      <c r="J192" s="7">
        <f t="shared" si="2"/>
        <v>1352</v>
      </c>
      <c r="K192" s="4"/>
      <c r="L192" s="8">
        <v>9858</v>
      </c>
      <c r="M192" s="9">
        <f t="shared" si="1"/>
        <v>-9858</v>
      </c>
    </row>
    <row r="193" spans="1:13" ht="15">
      <c r="A193" s="4" t="s">
        <v>401</v>
      </c>
      <c r="B193" s="5" t="s">
        <v>416</v>
      </c>
      <c r="C193" s="5" t="s">
        <v>417</v>
      </c>
      <c r="D193" s="4">
        <f t="shared" si="0"/>
        <v>1</v>
      </c>
      <c r="E193" s="4" t="s">
        <v>38</v>
      </c>
      <c r="F193" s="4" t="s">
        <v>17</v>
      </c>
      <c r="G193" s="17">
        <v>631</v>
      </c>
      <c r="H193" s="17">
        <v>561</v>
      </c>
      <c r="I193" s="17">
        <v>433</v>
      </c>
      <c r="J193" s="7">
        <f t="shared" si="2"/>
        <v>1625</v>
      </c>
      <c r="K193" s="4"/>
      <c r="L193" s="8">
        <v>6765</v>
      </c>
      <c r="M193" s="9">
        <f t="shared" si="1"/>
        <v>-6765</v>
      </c>
    </row>
    <row r="194" spans="1:13" ht="15">
      <c r="A194" s="4" t="s">
        <v>401</v>
      </c>
      <c r="B194" s="5" t="s">
        <v>418</v>
      </c>
      <c r="C194" s="5" t="s">
        <v>419</v>
      </c>
      <c r="D194" s="4">
        <f t="shared" si="0"/>
        <v>1</v>
      </c>
      <c r="E194" s="4" t="s">
        <v>41</v>
      </c>
      <c r="F194" s="4" t="s">
        <v>17</v>
      </c>
      <c r="G194" s="17">
        <v>4288</v>
      </c>
      <c r="H194" s="17">
        <v>0</v>
      </c>
      <c r="I194" s="17">
        <v>305</v>
      </c>
      <c r="J194" s="7">
        <f t="shared" si="2"/>
        <v>4593</v>
      </c>
      <c r="K194" s="4"/>
      <c r="L194" s="8">
        <v>25798</v>
      </c>
      <c r="M194" s="9">
        <f t="shared" si="1"/>
        <v>-25798</v>
      </c>
    </row>
    <row r="195" spans="1:13" ht="15">
      <c r="A195" s="4" t="s">
        <v>401</v>
      </c>
      <c r="B195" s="5" t="s">
        <v>420</v>
      </c>
      <c r="C195" s="5" t="s">
        <v>421</v>
      </c>
      <c r="D195" s="4">
        <f t="shared" si="0"/>
        <v>1</v>
      </c>
      <c r="E195" s="4" t="s">
        <v>44</v>
      </c>
      <c r="F195" s="4" t="s">
        <v>17</v>
      </c>
      <c r="G195" s="17">
        <v>3995</v>
      </c>
      <c r="H195" s="17">
        <v>178</v>
      </c>
      <c r="I195" s="17">
        <v>649</v>
      </c>
      <c r="J195" s="7">
        <f t="shared" si="2"/>
        <v>4822</v>
      </c>
      <c r="K195" s="4"/>
      <c r="L195" s="8">
        <v>27106</v>
      </c>
      <c r="M195" s="9">
        <f t="shared" si="1"/>
        <v>-27106</v>
      </c>
    </row>
    <row r="196" spans="1:13" ht="15">
      <c r="A196" s="4" t="s">
        <v>401</v>
      </c>
      <c r="B196" s="5" t="s">
        <v>422</v>
      </c>
      <c r="C196" s="5" t="s">
        <v>423</v>
      </c>
      <c r="D196" s="4">
        <f t="shared" si="0"/>
        <v>1</v>
      </c>
      <c r="E196" s="4" t="s">
        <v>47</v>
      </c>
      <c r="F196" s="4" t="s">
        <v>17</v>
      </c>
      <c r="G196" s="17">
        <v>1292</v>
      </c>
      <c r="H196" s="17">
        <v>238</v>
      </c>
      <c r="I196" s="17">
        <v>554</v>
      </c>
      <c r="J196" s="7">
        <f t="shared" si="2"/>
        <v>2084</v>
      </c>
      <c r="K196" s="4"/>
      <c r="L196" s="8">
        <v>17946</v>
      </c>
      <c r="M196" s="9">
        <f t="shared" si="1"/>
        <v>-17946</v>
      </c>
    </row>
    <row r="197" spans="1:13" ht="15">
      <c r="A197" s="4" t="s">
        <v>401</v>
      </c>
      <c r="B197" s="5" t="s">
        <v>424</v>
      </c>
      <c r="C197" s="5" t="s">
        <v>425</v>
      </c>
      <c r="D197" s="4">
        <f t="shared" si="0"/>
        <v>1</v>
      </c>
      <c r="E197" s="4" t="s">
        <v>50</v>
      </c>
      <c r="F197" s="4" t="s">
        <v>17</v>
      </c>
      <c r="G197" s="17">
        <v>365</v>
      </c>
      <c r="H197" s="17">
        <v>0</v>
      </c>
      <c r="I197" s="17">
        <v>315</v>
      </c>
      <c r="J197" s="7">
        <f t="shared" si="2"/>
        <v>680</v>
      </c>
      <c r="K197" s="4"/>
      <c r="L197" s="8">
        <v>1759</v>
      </c>
      <c r="M197" s="9">
        <f t="shared" si="1"/>
        <v>-1759</v>
      </c>
    </row>
    <row r="198" spans="1:13" ht="15">
      <c r="A198" s="4" t="s">
        <v>401</v>
      </c>
      <c r="B198" s="5" t="s">
        <v>426</v>
      </c>
      <c r="C198" s="5" t="s">
        <v>427</v>
      </c>
      <c r="D198" s="4">
        <f t="shared" si="0"/>
        <v>1</v>
      </c>
      <c r="E198" s="4" t="s">
        <v>16</v>
      </c>
      <c r="F198" s="4" t="s">
        <v>53</v>
      </c>
      <c r="G198" s="17">
        <v>583</v>
      </c>
      <c r="H198" s="17">
        <v>2623</v>
      </c>
      <c r="I198" s="17">
        <v>0</v>
      </c>
      <c r="J198" s="7">
        <f t="shared" si="2"/>
        <v>3206</v>
      </c>
      <c r="K198" s="4"/>
      <c r="L198" s="8">
        <v>20043</v>
      </c>
      <c r="M198" s="9">
        <f t="shared" si="1"/>
        <v>-20043</v>
      </c>
    </row>
    <row r="199" spans="1:13" ht="15">
      <c r="A199" s="4" t="s">
        <v>401</v>
      </c>
      <c r="B199" s="5" t="s">
        <v>428</v>
      </c>
      <c r="C199" s="5" t="s">
        <v>429</v>
      </c>
      <c r="D199" s="4">
        <f t="shared" si="0"/>
        <v>1</v>
      </c>
      <c r="E199" s="4" t="s">
        <v>20</v>
      </c>
      <c r="F199" s="4" t="s">
        <v>53</v>
      </c>
      <c r="G199" s="17">
        <v>1029</v>
      </c>
      <c r="H199" s="17">
        <v>2194</v>
      </c>
      <c r="I199" s="17">
        <v>1030</v>
      </c>
      <c r="J199" s="7">
        <f t="shared" si="2"/>
        <v>4253</v>
      </c>
      <c r="K199" s="4"/>
      <c r="L199" s="8">
        <v>18660</v>
      </c>
      <c r="M199" s="9">
        <f t="shared" si="1"/>
        <v>-18660</v>
      </c>
    </row>
    <row r="200" spans="1:13" ht="15">
      <c r="A200" s="4" t="s">
        <v>401</v>
      </c>
      <c r="B200" s="5" t="s">
        <v>430</v>
      </c>
      <c r="C200" s="5" t="s">
        <v>431</v>
      </c>
      <c r="D200" s="4">
        <f t="shared" si="0"/>
        <v>1</v>
      </c>
      <c r="E200" s="4" t="s">
        <v>23</v>
      </c>
      <c r="F200" s="4" t="s">
        <v>53</v>
      </c>
      <c r="G200" s="17">
        <v>444</v>
      </c>
      <c r="H200" s="17">
        <v>1822</v>
      </c>
      <c r="I200" s="17">
        <v>1514</v>
      </c>
      <c r="J200" s="7">
        <f t="shared" si="2"/>
        <v>3780</v>
      </c>
      <c r="K200" s="4"/>
      <c r="L200" s="8">
        <v>17291</v>
      </c>
      <c r="M200" s="9">
        <f t="shared" si="1"/>
        <v>-17291</v>
      </c>
    </row>
    <row r="201" spans="1:13" ht="15">
      <c r="A201" s="4" t="s">
        <v>401</v>
      </c>
      <c r="B201" s="5" t="s">
        <v>432</v>
      </c>
      <c r="C201" s="5" t="s">
        <v>433</v>
      </c>
      <c r="D201" s="4">
        <f t="shared" si="0"/>
        <v>1</v>
      </c>
      <c r="E201" s="4" t="s">
        <v>26</v>
      </c>
      <c r="F201" s="4" t="s">
        <v>53</v>
      </c>
      <c r="G201" s="17">
        <v>566</v>
      </c>
      <c r="H201" s="17">
        <v>1866</v>
      </c>
      <c r="I201" s="17">
        <v>938</v>
      </c>
      <c r="J201" s="7">
        <f t="shared" si="2"/>
        <v>3370</v>
      </c>
      <c r="K201" s="4"/>
      <c r="L201" s="8">
        <v>16683</v>
      </c>
      <c r="M201" s="9">
        <f t="shared" si="1"/>
        <v>-16683</v>
      </c>
    </row>
    <row r="202" spans="1:13" ht="15">
      <c r="A202" s="4" t="s">
        <v>401</v>
      </c>
      <c r="B202" s="5" t="s">
        <v>434</v>
      </c>
      <c r="C202" s="5" t="s">
        <v>435</v>
      </c>
      <c r="D202" s="4">
        <f t="shared" si="0"/>
        <v>1</v>
      </c>
      <c r="E202" s="4" t="s">
        <v>29</v>
      </c>
      <c r="F202" s="4" t="s">
        <v>53</v>
      </c>
      <c r="G202" s="17">
        <v>555</v>
      </c>
      <c r="H202" s="17">
        <v>2037</v>
      </c>
      <c r="I202" s="17">
        <v>798</v>
      </c>
      <c r="J202" s="7">
        <f t="shared" si="2"/>
        <v>3390</v>
      </c>
      <c r="K202" s="4"/>
      <c r="L202" s="8">
        <v>14694</v>
      </c>
      <c r="M202" s="9">
        <f t="shared" si="1"/>
        <v>-14694</v>
      </c>
    </row>
    <row r="203" spans="1:13" ht="15">
      <c r="A203" s="4" t="s">
        <v>401</v>
      </c>
      <c r="B203" s="5" t="s">
        <v>436</v>
      </c>
      <c r="C203" s="5" t="s">
        <v>437</v>
      </c>
      <c r="D203" s="4">
        <f t="shared" si="0"/>
        <v>1</v>
      </c>
      <c r="E203" s="4" t="s">
        <v>32</v>
      </c>
      <c r="F203" s="4" t="s">
        <v>53</v>
      </c>
      <c r="G203" s="17">
        <v>535</v>
      </c>
      <c r="H203" s="17">
        <v>848</v>
      </c>
      <c r="I203" s="17">
        <v>631</v>
      </c>
      <c r="J203" s="7">
        <f t="shared" si="2"/>
        <v>2014</v>
      </c>
      <c r="K203" s="4"/>
      <c r="L203" s="8">
        <v>9824</v>
      </c>
      <c r="M203" s="9">
        <f t="shared" si="1"/>
        <v>-9824</v>
      </c>
    </row>
    <row r="204" spans="1:13" ht="15">
      <c r="A204" s="4" t="s">
        <v>401</v>
      </c>
      <c r="B204" s="5" t="s">
        <v>438</v>
      </c>
      <c r="C204" s="5" t="s">
        <v>439</v>
      </c>
      <c r="D204" s="4">
        <f t="shared" si="0"/>
        <v>1</v>
      </c>
      <c r="E204" s="4" t="s">
        <v>35</v>
      </c>
      <c r="F204" s="4" t="s">
        <v>53</v>
      </c>
      <c r="G204" s="17">
        <v>368</v>
      </c>
      <c r="H204" s="17">
        <v>936</v>
      </c>
      <c r="I204" s="17">
        <v>602</v>
      </c>
      <c r="J204" s="7">
        <f t="shared" si="2"/>
        <v>1906</v>
      </c>
      <c r="K204" s="4"/>
      <c r="L204" s="8">
        <v>8886</v>
      </c>
      <c r="M204" s="9">
        <f t="shared" si="1"/>
        <v>-8886</v>
      </c>
    </row>
    <row r="205" spans="1:13" ht="15">
      <c r="A205" s="4" t="s">
        <v>401</v>
      </c>
      <c r="B205" s="5" t="s">
        <v>440</v>
      </c>
      <c r="C205" s="5" t="s">
        <v>441</v>
      </c>
      <c r="D205" s="4">
        <f t="shared" si="0"/>
        <v>1</v>
      </c>
      <c r="E205" s="4" t="s">
        <v>38</v>
      </c>
      <c r="F205" s="4" t="s">
        <v>53</v>
      </c>
      <c r="G205" s="17">
        <v>527</v>
      </c>
      <c r="H205" s="17">
        <v>1016</v>
      </c>
      <c r="I205" s="17">
        <v>413</v>
      </c>
      <c r="J205" s="7">
        <f t="shared" si="2"/>
        <v>1956</v>
      </c>
      <c r="K205" s="4"/>
      <c r="L205" s="8">
        <v>5997</v>
      </c>
      <c r="M205" s="9">
        <f t="shared" si="1"/>
        <v>-5997</v>
      </c>
    </row>
    <row r="206" spans="1:13" ht="15">
      <c r="A206" s="4" t="s">
        <v>401</v>
      </c>
      <c r="B206" s="5" t="s">
        <v>442</v>
      </c>
      <c r="C206" s="5" t="s">
        <v>443</v>
      </c>
      <c r="D206" s="4">
        <f t="shared" si="0"/>
        <v>1</v>
      </c>
      <c r="E206" s="4" t="s">
        <v>41</v>
      </c>
      <c r="F206" s="4" t="s">
        <v>53</v>
      </c>
      <c r="G206" s="17">
        <v>885</v>
      </c>
      <c r="H206" s="17">
        <v>0</v>
      </c>
      <c r="I206" s="17">
        <v>829</v>
      </c>
      <c r="J206" s="7">
        <f t="shared" si="2"/>
        <v>1714</v>
      </c>
      <c r="K206" s="4"/>
      <c r="L206" s="8">
        <v>21086</v>
      </c>
      <c r="M206" s="9">
        <f t="shared" si="1"/>
        <v>-21086</v>
      </c>
    </row>
    <row r="207" spans="1:13" ht="15">
      <c r="A207" s="4" t="s">
        <v>401</v>
      </c>
      <c r="B207" s="5" t="s">
        <v>444</v>
      </c>
      <c r="C207" s="5" t="s">
        <v>445</v>
      </c>
      <c r="D207" s="4">
        <f t="shared" si="0"/>
        <v>1</v>
      </c>
      <c r="E207" s="4" t="s">
        <v>44</v>
      </c>
      <c r="F207" s="4" t="s">
        <v>53</v>
      </c>
      <c r="G207" s="17">
        <v>749</v>
      </c>
      <c r="H207" s="17">
        <v>28</v>
      </c>
      <c r="I207" s="17">
        <v>6</v>
      </c>
      <c r="J207" s="7">
        <f t="shared" si="2"/>
        <v>783</v>
      </c>
      <c r="K207" s="4"/>
      <c r="L207" s="8">
        <v>21712</v>
      </c>
      <c r="M207" s="9">
        <f t="shared" si="1"/>
        <v>-21712</v>
      </c>
    </row>
    <row r="208" spans="1:13" ht="15">
      <c r="A208" s="4" t="s">
        <v>401</v>
      </c>
      <c r="B208" s="5" t="s">
        <v>446</v>
      </c>
      <c r="C208" s="5" t="s">
        <v>447</v>
      </c>
      <c r="D208" s="4">
        <f t="shared" si="0"/>
        <v>1</v>
      </c>
      <c r="E208" s="4" t="s">
        <v>47</v>
      </c>
      <c r="F208" s="4" t="s">
        <v>53</v>
      </c>
      <c r="G208" s="17">
        <v>534</v>
      </c>
      <c r="H208" s="17">
        <v>11</v>
      </c>
      <c r="I208" s="17">
        <v>2158</v>
      </c>
      <c r="J208" s="7">
        <f t="shared" si="2"/>
        <v>2703</v>
      </c>
      <c r="K208" s="4"/>
      <c r="L208" s="8">
        <v>13419</v>
      </c>
      <c r="M208" s="9">
        <f t="shared" si="1"/>
        <v>-13419</v>
      </c>
    </row>
    <row r="209" spans="1:13" ht="15">
      <c r="A209" s="4" t="s">
        <v>401</v>
      </c>
      <c r="B209" s="5" t="s">
        <v>448</v>
      </c>
      <c r="C209" s="5" t="s">
        <v>449</v>
      </c>
      <c r="D209" s="4">
        <f t="shared" si="0"/>
        <v>1</v>
      </c>
      <c r="E209" s="4" t="s">
        <v>50</v>
      </c>
      <c r="F209" s="4" t="s">
        <v>53</v>
      </c>
      <c r="G209" s="17">
        <v>690</v>
      </c>
      <c r="H209" s="17">
        <v>30</v>
      </c>
      <c r="I209" s="17">
        <v>140</v>
      </c>
      <c r="J209" s="7">
        <f t="shared" si="2"/>
        <v>860</v>
      </c>
      <c r="K209" s="4"/>
      <c r="L209" s="8">
        <v>1578</v>
      </c>
      <c r="M209" s="9">
        <f t="shared" si="1"/>
        <v>-1578</v>
      </c>
    </row>
    <row r="210" spans="1:13" ht="15">
      <c r="A210" s="4" t="s">
        <v>401</v>
      </c>
      <c r="B210" s="5" t="s">
        <v>450</v>
      </c>
      <c r="C210" s="5" t="s">
        <v>451</v>
      </c>
      <c r="D210" s="4">
        <f t="shared" si="0"/>
        <v>1</v>
      </c>
      <c r="E210" s="4" t="s">
        <v>16</v>
      </c>
      <c r="F210" s="4" t="s">
        <v>78</v>
      </c>
      <c r="G210" s="17">
        <v>163</v>
      </c>
      <c r="H210" s="17">
        <v>0</v>
      </c>
      <c r="I210" s="17">
        <v>1061</v>
      </c>
      <c r="J210" s="7">
        <f t="shared" si="2"/>
        <v>1224</v>
      </c>
      <c r="K210" s="4"/>
      <c r="L210" s="8">
        <v>18600</v>
      </c>
      <c r="M210" s="9">
        <f t="shared" si="1"/>
        <v>-18600</v>
      </c>
    </row>
    <row r="211" spans="1:13" ht="15">
      <c r="A211" s="4" t="s">
        <v>401</v>
      </c>
      <c r="B211" s="5" t="s">
        <v>452</v>
      </c>
      <c r="C211" s="5" t="s">
        <v>453</v>
      </c>
      <c r="D211" s="4">
        <f t="shared" si="0"/>
        <v>1</v>
      </c>
      <c r="E211" s="4" t="s">
        <v>20</v>
      </c>
      <c r="F211" s="4" t="s">
        <v>78</v>
      </c>
      <c r="G211" s="17">
        <v>561</v>
      </c>
      <c r="H211" s="17">
        <v>0</v>
      </c>
      <c r="I211" s="17">
        <v>1590</v>
      </c>
      <c r="J211" s="7">
        <f t="shared" si="2"/>
        <v>2151</v>
      </c>
      <c r="K211" s="4"/>
      <c r="L211" s="8">
        <v>17259</v>
      </c>
      <c r="M211" s="9">
        <f t="shared" si="1"/>
        <v>-17259</v>
      </c>
    </row>
    <row r="212" spans="1:13" ht="15">
      <c r="A212" s="4" t="s">
        <v>401</v>
      </c>
      <c r="B212" s="5" t="s">
        <v>454</v>
      </c>
      <c r="C212" s="5" t="s">
        <v>455</v>
      </c>
      <c r="D212" s="4">
        <f t="shared" si="0"/>
        <v>1</v>
      </c>
      <c r="E212" s="4" t="s">
        <v>23</v>
      </c>
      <c r="F212" s="4" t="s">
        <v>78</v>
      </c>
      <c r="G212" s="17">
        <v>848</v>
      </c>
      <c r="H212" s="17">
        <v>5</v>
      </c>
      <c r="I212" s="17">
        <v>946</v>
      </c>
      <c r="J212" s="7">
        <f t="shared" si="2"/>
        <v>1799</v>
      </c>
      <c r="K212" s="4"/>
      <c r="L212" s="8">
        <v>16443</v>
      </c>
      <c r="M212" s="9">
        <f t="shared" si="1"/>
        <v>-16443</v>
      </c>
    </row>
    <row r="213" spans="1:13" ht="15">
      <c r="A213" s="4" t="s">
        <v>401</v>
      </c>
      <c r="B213" s="5" t="s">
        <v>456</v>
      </c>
      <c r="C213" s="5" t="s">
        <v>457</v>
      </c>
      <c r="D213" s="4">
        <f t="shared" si="0"/>
        <v>1</v>
      </c>
      <c r="E213" s="4" t="s">
        <v>26</v>
      </c>
      <c r="F213" s="4" t="s">
        <v>78</v>
      </c>
      <c r="G213" s="17">
        <v>991</v>
      </c>
      <c r="H213" s="17">
        <v>0</v>
      </c>
      <c r="I213" s="17">
        <v>808</v>
      </c>
      <c r="J213" s="7">
        <f t="shared" si="2"/>
        <v>1799</v>
      </c>
      <c r="K213" s="4"/>
      <c r="L213" s="8">
        <v>15569</v>
      </c>
      <c r="M213" s="9">
        <f t="shared" si="1"/>
        <v>-15569</v>
      </c>
    </row>
    <row r="214" spans="1:13" ht="15">
      <c r="A214" s="4" t="s">
        <v>401</v>
      </c>
      <c r="B214" s="5" t="s">
        <v>458</v>
      </c>
      <c r="C214" s="5" t="s">
        <v>459</v>
      </c>
      <c r="D214" s="4">
        <f t="shared" si="0"/>
        <v>1</v>
      </c>
      <c r="E214" s="4" t="s">
        <v>29</v>
      </c>
      <c r="F214" s="4" t="s">
        <v>78</v>
      </c>
      <c r="G214" s="17">
        <v>1588</v>
      </c>
      <c r="H214" s="17">
        <v>1</v>
      </c>
      <c r="I214" s="17">
        <v>523</v>
      </c>
      <c r="J214" s="7">
        <f t="shared" si="2"/>
        <v>2112</v>
      </c>
      <c r="K214" s="4"/>
      <c r="L214" s="8">
        <v>13397</v>
      </c>
      <c r="M214" s="9">
        <f t="shared" si="1"/>
        <v>-13397</v>
      </c>
    </row>
    <row r="215" spans="1:13" ht="15">
      <c r="A215" s="4" t="s">
        <v>401</v>
      </c>
      <c r="B215" s="5" t="s">
        <v>460</v>
      </c>
      <c r="C215" s="5" t="s">
        <v>461</v>
      </c>
      <c r="D215" s="4">
        <f t="shared" si="0"/>
        <v>1</v>
      </c>
      <c r="E215" s="4" t="s">
        <v>32</v>
      </c>
      <c r="F215" s="4" t="s">
        <v>78</v>
      </c>
      <c r="G215" s="17">
        <v>391</v>
      </c>
      <c r="H215" s="17">
        <v>1</v>
      </c>
      <c r="I215" s="17">
        <v>341</v>
      </c>
      <c r="J215" s="7">
        <f t="shared" si="2"/>
        <v>733</v>
      </c>
      <c r="K215" s="4"/>
      <c r="L215" s="8">
        <v>9295</v>
      </c>
      <c r="M215" s="9">
        <f t="shared" si="1"/>
        <v>-9295</v>
      </c>
    </row>
    <row r="216" spans="1:13" ht="15">
      <c r="A216" s="4" t="s">
        <v>401</v>
      </c>
      <c r="B216" s="5" t="s">
        <v>462</v>
      </c>
      <c r="C216" s="5" t="s">
        <v>463</v>
      </c>
      <c r="D216" s="4">
        <f t="shared" si="0"/>
        <v>1</v>
      </c>
      <c r="E216" s="4" t="s">
        <v>35</v>
      </c>
      <c r="F216" s="4" t="s">
        <v>78</v>
      </c>
      <c r="G216" s="17">
        <v>792</v>
      </c>
      <c r="H216" s="17">
        <v>0</v>
      </c>
      <c r="I216" s="17">
        <v>337</v>
      </c>
      <c r="J216" s="7">
        <f t="shared" si="2"/>
        <v>1129</v>
      </c>
      <c r="K216" s="4"/>
      <c r="L216" s="8">
        <v>8188</v>
      </c>
      <c r="M216" s="9">
        <f t="shared" si="1"/>
        <v>-8188</v>
      </c>
    </row>
    <row r="217" spans="1:13" ht="15">
      <c r="A217" s="4" t="s">
        <v>401</v>
      </c>
      <c r="B217" s="5" t="s">
        <v>464</v>
      </c>
      <c r="C217" s="5" t="s">
        <v>465</v>
      </c>
      <c r="D217" s="4">
        <f t="shared" si="0"/>
        <v>1</v>
      </c>
      <c r="E217" s="4" t="s">
        <v>38</v>
      </c>
      <c r="F217" s="4" t="s">
        <v>78</v>
      </c>
      <c r="G217" s="17">
        <v>998</v>
      </c>
      <c r="H217" s="17">
        <v>0</v>
      </c>
      <c r="I217" s="17">
        <v>555</v>
      </c>
      <c r="J217" s="7">
        <f t="shared" si="2"/>
        <v>1553</v>
      </c>
      <c r="K217" s="4"/>
      <c r="L217" s="8">
        <v>5556</v>
      </c>
      <c r="M217" s="9">
        <f t="shared" si="1"/>
        <v>-5556</v>
      </c>
    </row>
    <row r="218" spans="1:13" ht="15">
      <c r="A218" s="4" t="s">
        <v>401</v>
      </c>
      <c r="B218" s="5" t="s">
        <v>466</v>
      </c>
      <c r="C218" s="5" t="s">
        <v>467</v>
      </c>
      <c r="D218" s="4">
        <f t="shared" si="0"/>
        <v>1</v>
      </c>
      <c r="E218" s="4" t="s">
        <v>41</v>
      </c>
      <c r="F218" s="4" t="s">
        <v>78</v>
      </c>
      <c r="G218" s="17">
        <v>0</v>
      </c>
      <c r="H218" s="17">
        <v>0</v>
      </c>
      <c r="I218" s="17">
        <v>63</v>
      </c>
      <c r="J218" s="7">
        <f t="shared" si="2"/>
        <v>63</v>
      </c>
      <c r="K218" s="4"/>
      <c r="L218" s="8">
        <v>18468</v>
      </c>
      <c r="M218" s="9">
        <f t="shared" si="1"/>
        <v>-18468</v>
      </c>
    </row>
    <row r="219" spans="1:13" ht="15">
      <c r="A219" s="4" t="s">
        <v>401</v>
      </c>
      <c r="B219" s="5" t="s">
        <v>468</v>
      </c>
      <c r="C219" s="5" t="s">
        <v>469</v>
      </c>
      <c r="D219" s="4">
        <f t="shared" si="0"/>
        <v>1</v>
      </c>
      <c r="E219" s="4" t="s">
        <v>44</v>
      </c>
      <c r="F219" s="4" t="s">
        <v>78</v>
      </c>
      <c r="G219" s="17">
        <v>22</v>
      </c>
      <c r="H219" s="17">
        <v>0</v>
      </c>
      <c r="I219" s="17">
        <v>262</v>
      </c>
      <c r="J219" s="7">
        <f t="shared" si="2"/>
        <v>284</v>
      </c>
      <c r="K219" s="4"/>
      <c r="L219" s="8">
        <v>18283</v>
      </c>
      <c r="M219" s="9">
        <f t="shared" si="1"/>
        <v>-18283</v>
      </c>
    </row>
    <row r="220" spans="1:13" ht="15">
      <c r="A220" s="4" t="s">
        <v>401</v>
      </c>
      <c r="B220" s="5" t="s">
        <v>470</v>
      </c>
      <c r="C220" s="5" t="s">
        <v>471</v>
      </c>
      <c r="D220" s="4">
        <f t="shared" si="0"/>
        <v>1</v>
      </c>
      <c r="E220" s="4" t="s">
        <v>47</v>
      </c>
      <c r="F220" s="4" t="s">
        <v>78</v>
      </c>
      <c r="G220" s="17">
        <v>507</v>
      </c>
      <c r="H220" s="17">
        <v>55</v>
      </c>
      <c r="I220" s="17">
        <v>289</v>
      </c>
      <c r="J220" s="7">
        <f t="shared" si="2"/>
        <v>851</v>
      </c>
      <c r="K220" s="4"/>
      <c r="L220" s="8">
        <v>12219</v>
      </c>
      <c r="M220" s="9">
        <f t="shared" si="1"/>
        <v>-12219</v>
      </c>
    </row>
    <row r="221" spans="1:13" ht="15">
      <c r="A221" s="4" t="s">
        <v>401</v>
      </c>
      <c r="B221" s="5" t="s">
        <v>472</v>
      </c>
      <c r="C221" s="5" t="s">
        <v>473</v>
      </c>
      <c r="D221" s="4">
        <f t="shared" si="0"/>
        <v>1</v>
      </c>
      <c r="E221" s="4" t="s">
        <v>50</v>
      </c>
      <c r="F221" s="4" t="s">
        <v>78</v>
      </c>
      <c r="G221" s="17">
        <v>823</v>
      </c>
      <c r="H221" s="17">
        <v>0</v>
      </c>
      <c r="I221" s="17">
        <v>82</v>
      </c>
      <c r="J221" s="7">
        <f t="shared" si="2"/>
        <v>905</v>
      </c>
      <c r="K221" s="4"/>
      <c r="L221" s="8">
        <v>1459</v>
      </c>
      <c r="M221" s="9">
        <f t="shared" si="1"/>
        <v>-1459</v>
      </c>
    </row>
    <row r="222" spans="1:13" ht="15">
      <c r="A222" s="4" t="s">
        <v>401</v>
      </c>
      <c r="B222" s="5" t="s">
        <v>474</v>
      </c>
      <c r="C222" s="5" t="s">
        <v>475</v>
      </c>
      <c r="D222" s="4">
        <f t="shared" si="0"/>
        <v>1</v>
      </c>
      <c r="E222" s="4" t="s">
        <v>16</v>
      </c>
      <c r="F222" s="4" t="s">
        <v>103</v>
      </c>
      <c r="G222" s="17">
        <v>2069</v>
      </c>
      <c r="H222" s="17">
        <v>0</v>
      </c>
      <c r="I222" s="17">
        <v>861</v>
      </c>
      <c r="J222" s="7">
        <f t="shared" si="2"/>
        <v>2930</v>
      </c>
      <c r="K222" s="4"/>
      <c r="L222" s="8">
        <v>15853</v>
      </c>
      <c r="M222" s="9">
        <f t="shared" si="1"/>
        <v>-15853</v>
      </c>
    </row>
    <row r="223" spans="1:13" ht="15">
      <c r="A223" s="4" t="s">
        <v>401</v>
      </c>
      <c r="B223" s="5" t="s">
        <v>476</v>
      </c>
      <c r="C223" s="5" t="s">
        <v>477</v>
      </c>
      <c r="D223" s="4">
        <f t="shared" si="0"/>
        <v>1</v>
      </c>
      <c r="E223" s="4" t="s">
        <v>20</v>
      </c>
      <c r="F223" s="4" t="s">
        <v>103</v>
      </c>
      <c r="G223" s="17">
        <v>3006</v>
      </c>
      <c r="H223" s="17">
        <v>1</v>
      </c>
      <c r="I223" s="17">
        <v>728</v>
      </c>
      <c r="J223" s="7">
        <f t="shared" si="2"/>
        <v>3735</v>
      </c>
      <c r="K223" s="4"/>
      <c r="L223" s="8">
        <v>14914</v>
      </c>
      <c r="M223" s="9">
        <f t="shared" si="1"/>
        <v>-14914</v>
      </c>
    </row>
    <row r="224" spans="1:13" ht="15">
      <c r="A224" s="4" t="s">
        <v>401</v>
      </c>
      <c r="B224" s="5" t="s">
        <v>478</v>
      </c>
      <c r="C224" s="5" t="s">
        <v>479</v>
      </c>
      <c r="D224" s="4">
        <f t="shared" si="0"/>
        <v>1</v>
      </c>
      <c r="E224" s="4" t="s">
        <v>23</v>
      </c>
      <c r="F224" s="4" t="s">
        <v>103</v>
      </c>
      <c r="G224" s="17">
        <v>2912</v>
      </c>
      <c r="H224" s="17">
        <v>0</v>
      </c>
      <c r="I224" s="17">
        <v>621</v>
      </c>
      <c r="J224" s="7">
        <f t="shared" si="2"/>
        <v>3533</v>
      </c>
      <c r="K224" s="4"/>
      <c r="L224" s="8">
        <v>13651</v>
      </c>
      <c r="M224" s="9">
        <f t="shared" si="1"/>
        <v>-13651</v>
      </c>
    </row>
    <row r="225" spans="1:13" ht="15">
      <c r="A225" s="4" t="s">
        <v>401</v>
      </c>
      <c r="B225" s="5" t="s">
        <v>480</v>
      </c>
      <c r="C225" s="5" t="s">
        <v>481</v>
      </c>
      <c r="D225" s="4">
        <f t="shared" si="0"/>
        <v>1</v>
      </c>
      <c r="E225" s="4" t="s">
        <v>26</v>
      </c>
      <c r="F225" s="4" t="s">
        <v>103</v>
      </c>
      <c r="G225" s="17">
        <v>2470</v>
      </c>
      <c r="H225" s="17">
        <v>0</v>
      </c>
      <c r="I225" s="17">
        <v>589</v>
      </c>
      <c r="J225" s="7">
        <f t="shared" si="2"/>
        <v>3059</v>
      </c>
      <c r="K225" s="4"/>
      <c r="L225" s="8">
        <v>13417</v>
      </c>
      <c r="M225" s="9">
        <f t="shared" si="1"/>
        <v>-13417</v>
      </c>
    </row>
    <row r="226" spans="1:13" ht="15">
      <c r="A226" s="4" t="s">
        <v>401</v>
      </c>
      <c r="B226" s="5" t="s">
        <v>482</v>
      </c>
      <c r="C226" s="5" t="s">
        <v>483</v>
      </c>
      <c r="D226" s="4">
        <f t="shared" si="0"/>
        <v>1</v>
      </c>
      <c r="E226" s="4" t="s">
        <v>29</v>
      </c>
      <c r="F226" s="4" t="s">
        <v>103</v>
      </c>
      <c r="G226" s="17">
        <v>2315</v>
      </c>
      <c r="H226" s="17">
        <v>0</v>
      </c>
      <c r="I226" s="17">
        <v>627</v>
      </c>
      <c r="J226" s="7">
        <f t="shared" si="2"/>
        <v>2942</v>
      </c>
      <c r="K226" s="4"/>
      <c r="L226" s="8">
        <v>11574</v>
      </c>
      <c r="M226" s="9">
        <f t="shared" si="1"/>
        <v>-11574</v>
      </c>
    </row>
    <row r="227" spans="1:13" ht="15">
      <c r="A227" s="4" t="s">
        <v>401</v>
      </c>
      <c r="B227" s="5" t="s">
        <v>484</v>
      </c>
      <c r="C227" s="5" t="s">
        <v>485</v>
      </c>
      <c r="D227" s="4">
        <f t="shared" si="0"/>
        <v>1</v>
      </c>
      <c r="E227" s="4" t="s">
        <v>32</v>
      </c>
      <c r="F227" s="4" t="s">
        <v>103</v>
      </c>
      <c r="G227" s="17">
        <v>1322</v>
      </c>
      <c r="H227" s="17">
        <v>0</v>
      </c>
      <c r="I227" s="17">
        <v>380</v>
      </c>
      <c r="J227" s="7">
        <f t="shared" si="2"/>
        <v>1702</v>
      </c>
      <c r="K227" s="4"/>
      <c r="L227" s="8">
        <v>7793</v>
      </c>
      <c r="M227" s="9">
        <f t="shared" si="1"/>
        <v>-7793</v>
      </c>
    </row>
    <row r="228" spans="1:13" ht="15">
      <c r="A228" s="4" t="s">
        <v>401</v>
      </c>
      <c r="B228" s="5" t="s">
        <v>486</v>
      </c>
      <c r="C228" s="5" t="s">
        <v>487</v>
      </c>
      <c r="D228" s="4">
        <f t="shared" si="0"/>
        <v>1</v>
      </c>
      <c r="E228" s="4" t="s">
        <v>35</v>
      </c>
      <c r="F228" s="4" t="s">
        <v>103</v>
      </c>
      <c r="G228" s="17">
        <v>1291</v>
      </c>
      <c r="H228" s="17">
        <v>0</v>
      </c>
      <c r="I228" s="17">
        <v>426</v>
      </c>
      <c r="J228" s="7">
        <f t="shared" si="2"/>
        <v>1717</v>
      </c>
      <c r="K228" s="4"/>
      <c r="L228" s="8">
        <v>7061</v>
      </c>
      <c r="M228" s="9">
        <f t="shared" si="1"/>
        <v>-7061</v>
      </c>
    </row>
    <row r="229" spans="1:13" ht="15">
      <c r="A229" s="4" t="s">
        <v>401</v>
      </c>
      <c r="B229" s="5" t="s">
        <v>488</v>
      </c>
      <c r="C229" s="5" t="s">
        <v>489</v>
      </c>
      <c r="D229" s="4">
        <f t="shared" si="0"/>
        <v>1</v>
      </c>
      <c r="E229" s="4" t="s">
        <v>35</v>
      </c>
      <c r="F229" s="4" t="s">
        <v>103</v>
      </c>
      <c r="G229" s="17">
        <v>1454</v>
      </c>
      <c r="H229" s="17">
        <v>0</v>
      </c>
      <c r="I229" s="17">
        <v>240</v>
      </c>
      <c r="J229" s="7">
        <f t="shared" si="2"/>
        <v>1694</v>
      </c>
      <c r="K229" s="4"/>
      <c r="L229" s="8">
        <v>5357</v>
      </c>
      <c r="M229" s="9">
        <f t="shared" si="1"/>
        <v>-5357</v>
      </c>
    </row>
    <row r="230" spans="1:13" ht="15">
      <c r="A230" s="4" t="s">
        <v>401</v>
      </c>
      <c r="B230" s="5" t="s">
        <v>490</v>
      </c>
      <c r="C230" s="5" t="s">
        <v>491</v>
      </c>
      <c r="D230" s="4">
        <f t="shared" si="0"/>
        <v>1</v>
      </c>
      <c r="E230" s="4" t="s">
        <v>41</v>
      </c>
      <c r="F230" s="4" t="s">
        <v>103</v>
      </c>
      <c r="G230" s="17">
        <v>2081</v>
      </c>
      <c r="H230" s="17">
        <v>0</v>
      </c>
      <c r="I230" s="17">
        <v>375</v>
      </c>
      <c r="J230" s="7">
        <f t="shared" si="2"/>
        <v>2456</v>
      </c>
      <c r="K230" s="4"/>
      <c r="L230" s="8">
        <v>16284</v>
      </c>
      <c r="M230" s="9">
        <f t="shared" si="1"/>
        <v>-16284</v>
      </c>
    </row>
    <row r="231" spans="1:13" ht="15">
      <c r="A231" s="4" t="s">
        <v>401</v>
      </c>
      <c r="B231" s="5" t="s">
        <v>492</v>
      </c>
      <c r="C231" s="5" t="s">
        <v>493</v>
      </c>
      <c r="D231" s="4">
        <f t="shared" si="0"/>
        <v>1</v>
      </c>
      <c r="E231" s="4" t="s">
        <v>44</v>
      </c>
      <c r="F231" s="4" t="s">
        <v>103</v>
      </c>
      <c r="G231" s="17">
        <v>449</v>
      </c>
      <c r="H231" s="17">
        <v>0</v>
      </c>
      <c r="I231" s="17">
        <v>257</v>
      </c>
      <c r="J231" s="7">
        <f t="shared" si="2"/>
        <v>706</v>
      </c>
      <c r="K231" s="4"/>
      <c r="L231" s="8">
        <v>17296</v>
      </c>
      <c r="M231" s="9">
        <f t="shared" si="1"/>
        <v>-17296</v>
      </c>
    </row>
    <row r="232" spans="1:13" ht="15">
      <c r="A232" s="4" t="s">
        <v>401</v>
      </c>
      <c r="B232" s="5" t="s">
        <v>494</v>
      </c>
      <c r="C232" s="5" t="s">
        <v>495</v>
      </c>
      <c r="D232" s="4">
        <f t="shared" si="0"/>
        <v>1</v>
      </c>
      <c r="E232" s="4" t="s">
        <v>47</v>
      </c>
      <c r="F232" s="4" t="s">
        <v>103</v>
      </c>
      <c r="G232" s="17">
        <v>891</v>
      </c>
      <c r="H232" s="17">
        <v>88</v>
      </c>
      <c r="I232" s="17">
        <v>551</v>
      </c>
      <c r="J232" s="7">
        <f t="shared" si="2"/>
        <v>1530</v>
      </c>
      <c r="K232" s="4"/>
      <c r="L232" s="8">
        <v>11299</v>
      </c>
      <c r="M232" s="9">
        <f t="shared" si="1"/>
        <v>-11299</v>
      </c>
    </row>
    <row r="233" spans="1:13" ht="15">
      <c r="A233" s="4" t="s">
        <v>401</v>
      </c>
      <c r="B233" s="5" t="s">
        <v>496</v>
      </c>
      <c r="C233" s="5" t="s">
        <v>497</v>
      </c>
      <c r="D233" s="4">
        <f t="shared" si="0"/>
        <v>1</v>
      </c>
      <c r="E233" s="4" t="s">
        <v>50</v>
      </c>
      <c r="F233" s="4" t="s">
        <v>103</v>
      </c>
      <c r="G233" s="17">
        <v>977</v>
      </c>
      <c r="H233" s="17">
        <v>0</v>
      </c>
      <c r="I233" s="17">
        <v>30</v>
      </c>
      <c r="J233" s="7">
        <f t="shared" si="2"/>
        <v>1007</v>
      </c>
      <c r="K233" s="4"/>
      <c r="L233" s="8">
        <v>1443</v>
      </c>
      <c r="M233" s="9">
        <f t="shared" si="1"/>
        <v>-1443</v>
      </c>
    </row>
    <row r="234" spans="1:13" ht="15">
      <c r="A234" s="4" t="s">
        <v>401</v>
      </c>
      <c r="B234" s="18" t="s">
        <v>498</v>
      </c>
      <c r="C234" s="18" t="s">
        <v>499</v>
      </c>
      <c r="D234" s="4">
        <f t="shared" si="0"/>
        <v>1</v>
      </c>
      <c r="E234" s="18" t="s">
        <v>47</v>
      </c>
      <c r="F234" s="4" t="s">
        <v>17</v>
      </c>
      <c r="G234" s="17">
        <v>2405</v>
      </c>
      <c r="H234" s="17">
        <v>859</v>
      </c>
      <c r="I234" s="17">
        <v>1319</v>
      </c>
      <c r="J234" s="7">
        <f t="shared" si="2"/>
        <v>4583</v>
      </c>
      <c r="K234" s="4"/>
      <c r="L234" s="8">
        <v>16808</v>
      </c>
      <c r="M234" s="9">
        <f t="shared" si="1"/>
        <v>-16808</v>
      </c>
    </row>
    <row r="235" spans="1:13" ht="15">
      <c r="A235" s="4" t="s">
        <v>401</v>
      </c>
      <c r="B235" s="18" t="s">
        <v>500</v>
      </c>
      <c r="C235" s="18" t="s">
        <v>501</v>
      </c>
      <c r="D235" s="4">
        <f t="shared" si="0"/>
        <v>1</v>
      </c>
      <c r="E235" s="18" t="s">
        <v>47</v>
      </c>
      <c r="F235" s="4" t="s">
        <v>17</v>
      </c>
      <c r="G235" s="17">
        <v>2437</v>
      </c>
      <c r="H235" s="17">
        <v>859</v>
      </c>
      <c r="I235" s="17">
        <v>1257</v>
      </c>
      <c r="J235" s="7">
        <f t="shared" si="2"/>
        <v>4553</v>
      </c>
      <c r="K235" s="4"/>
      <c r="L235" s="8">
        <v>16811</v>
      </c>
      <c r="M235" s="9">
        <f t="shared" si="1"/>
        <v>-16811</v>
      </c>
    </row>
    <row r="236" spans="1:13" ht="15">
      <c r="A236" s="4" t="s">
        <v>401</v>
      </c>
      <c r="B236" s="18" t="s">
        <v>502</v>
      </c>
      <c r="C236" s="18" t="s">
        <v>503</v>
      </c>
      <c r="D236" s="4">
        <f t="shared" si="0"/>
        <v>1</v>
      </c>
      <c r="E236" s="18" t="s">
        <v>41</v>
      </c>
      <c r="F236" s="4" t="s">
        <v>17</v>
      </c>
      <c r="G236" s="17">
        <v>5082</v>
      </c>
      <c r="H236" s="17">
        <v>359</v>
      </c>
      <c r="I236" s="17">
        <v>1715</v>
      </c>
      <c r="J236" s="7">
        <f t="shared" si="2"/>
        <v>7156</v>
      </c>
      <c r="K236" s="4"/>
      <c r="L236" s="8">
        <v>24518</v>
      </c>
      <c r="M236" s="9">
        <f t="shared" si="1"/>
        <v>-24518</v>
      </c>
    </row>
    <row r="237" spans="1:13" ht="15">
      <c r="A237" s="4" t="s">
        <v>401</v>
      </c>
      <c r="B237" s="18" t="s">
        <v>504</v>
      </c>
      <c r="C237" s="18" t="s">
        <v>505</v>
      </c>
      <c r="D237" s="4">
        <f t="shared" si="0"/>
        <v>1</v>
      </c>
      <c r="E237" s="18" t="s">
        <v>41</v>
      </c>
      <c r="F237" s="4" t="s">
        <v>17</v>
      </c>
      <c r="G237" s="17">
        <v>5080</v>
      </c>
      <c r="H237" s="17">
        <v>359</v>
      </c>
      <c r="I237" s="17">
        <v>1669</v>
      </c>
      <c r="J237" s="7">
        <f t="shared" si="2"/>
        <v>7108</v>
      </c>
      <c r="K237" s="4"/>
      <c r="L237" s="8">
        <v>24514</v>
      </c>
      <c r="M237" s="9">
        <f t="shared" si="1"/>
        <v>-24514</v>
      </c>
    </row>
    <row r="238" spans="1:13" ht="15">
      <c r="A238" s="4" t="s">
        <v>401</v>
      </c>
      <c r="B238" s="18" t="s">
        <v>506</v>
      </c>
      <c r="C238" s="18" t="s">
        <v>507</v>
      </c>
      <c r="D238" s="4">
        <f t="shared" si="0"/>
        <v>1</v>
      </c>
      <c r="E238" s="18" t="s">
        <v>44</v>
      </c>
      <c r="F238" s="4" t="s">
        <v>17</v>
      </c>
      <c r="G238" s="17">
        <v>6034</v>
      </c>
      <c r="H238" s="17">
        <v>616</v>
      </c>
      <c r="I238" s="17">
        <v>1131</v>
      </c>
      <c r="J238" s="7">
        <f t="shared" si="2"/>
        <v>7781</v>
      </c>
      <c r="K238" s="4"/>
      <c r="L238" s="8">
        <v>25623</v>
      </c>
      <c r="M238" s="9">
        <f t="shared" si="1"/>
        <v>-25623</v>
      </c>
    </row>
    <row r="239" spans="1:13" ht="15">
      <c r="A239" s="4" t="s">
        <v>401</v>
      </c>
      <c r="B239" s="18" t="s">
        <v>508</v>
      </c>
      <c r="C239" s="18" t="s">
        <v>509</v>
      </c>
      <c r="D239" s="4">
        <f t="shared" si="0"/>
        <v>1</v>
      </c>
      <c r="E239" s="18" t="s">
        <v>44</v>
      </c>
      <c r="F239" s="4" t="s">
        <v>17</v>
      </c>
      <c r="G239" s="17">
        <v>6049</v>
      </c>
      <c r="H239" s="17">
        <v>616</v>
      </c>
      <c r="I239" s="17">
        <v>1108</v>
      </c>
      <c r="J239" s="7">
        <f t="shared" si="2"/>
        <v>7773</v>
      </c>
      <c r="K239" s="4"/>
      <c r="L239" s="8">
        <v>25609</v>
      </c>
      <c r="M239" s="9">
        <f t="shared" si="1"/>
        <v>-25609</v>
      </c>
    </row>
    <row r="240" spans="1:13" ht="15">
      <c r="A240" s="4" t="s">
        <v>401</v>
      </c>
      <c r="B240" s="18" t="s">
        <v>510</v>
      </c>
      <c r="C240" s="18" t="s">
        <v>511</v>
      </c>
      <c r="D240" s="4">
        <f t="shared" si="0"/>
        <v>1</v>
      </c>
      <c r="E240" s="18" t="s">
        <v>16</v>
      </c>
      <c r="F240" s="4" t="s">
        <v>17</v>
      </c>
      <c r="G240" s="17">
        <v>1455</v>
      </c>
      <c r="H240" s="17">
        <v>12517</v>
      </c>
      <c r="I240" s="17">
        <v>1075</v>
      </c>
      <c r="J240" s="7">
        <f t="shared" si="2"/>
        <v>15047</v>
      </c>
      <c r="K240" s="4"/>
      <c r="L240" s="8">
        <v>11190</v>
      </c>
      <c r="M240" s="9">
        <f t="shared" si="1"/>
        <v>-11190</v>
      </c>
    </row>
    <row r="241" spans="1:13" ht="15">
      <c r="A241" s="4" t="s">
        <v>401</v>
      </c>
      <c r="B241" s="18" t="s">
        <v>512</v>
      </c>
      <c r="C241" s="18" t="s">
        <v>513</v>
      </c>
      <c r="D241" s="4">
        <f t="shared" si="0"/>
        <v>1</v>
      </c>
      <c r="E241" s="18" t="s">
        <v>16</v>
      </c>
      <c r="F241" s="4" t="s">
        <v>17</v>
      </c>
      <c r="G241" s="17">
        <v>685</v>
      </c>
      <c r="H241" s="17">
        <v>4157</v>
      </c>
      <c r="I241" s="17">
        <v>1811</v>
      </c>
      <c r="J241" s="7">
        <f t="shared" si="2"/>
        <v>6653</v>
      </c>
      <c r="K241" s="4"/>
      <c r="L241" s="8">
        <v>21709</v>
      </c>
      <c r="M241" s="9">
        <f t="shared" si="1"/>
        <v>-21709</v>
      </c>
    </row>
    <row r="242" spans="1:13" ht="15">
      <c r="A242" s="4" t="s">
        <v>401</v>
      </c>
      <c r="B242" s="18" t="s">
        <v>514</v>
      </c>
      <c r="C242" s="18" t="s">
        <v>515</v>
      </c>
      <c r="D242" s="4">
        <f t="shared" si="0"/>
        <v>1</v>
      </c>
      <c r="E242" s="18" t="s">
        <v>16</v>
      </c>
      <c r="F242" s="4" t="s">
        <v>17</v>
      </c>
      <c r="G242" s="17">
        <v>704</v>
      </c>
      <c r="H242" s="17">
        <v>4157</v>
      </c>
      <c r="I242" s="17">
        <v>1839</v>
      </c>
      <c r="J242" s="7">
        <f t="shared" si="2"/>
        <v>6700</v>
      </c>
      <c r="K242" s="4"/>
      <c r="L242" s="8">
        <v>21521</v>
      </c>
      <c r="M242" s="9">
        <f t="shared" si="1"/>
        <v>-21521</v>
      </c>
    </row>
    <row r="243" spans="1:13" ht="15">
      <c r="A243" s="4" t="s">
        <v>401</v>
      </c>
      <c r="B243" s="18" t="s">
        <v>516</v>
      </c>
      <c r="C243" s="18" t="s">
        <v>517</v>
      </c>
      <c r="D243" s="4">
        <f t="shared" si="0"/>
        <v>1</v>
      </c>
      <c r="E243" s="18" t="s">
        <v>20</v>
      </c>
      <c r="F243" s="4" t="s">
        <v>17</v>
      </c>
      <c r="G243" s="17">
        <v>109</v>
      </c>
      <c r="H243" s="17">
        <v>8</v>
      </c>
      <c r="I243" s="17">
        <v>1793</v>
      </c>
      <c r="J243" s="7">
        <f t="shared" si="2"/>
        <v>1910</v>
      </c>
      <c r="K243" s="4"/>
      <c r="L243" s="8">
        <v>11600</v>
      </c>
      <c r="M243" s="9">
        <f t="shared" si="1"/>
        <v>-11600</v>
      </c>
    </row>
    <row r="244" spans="1:13" ht="15">
      <c r="A244" s="4" t="s">
        <v>401</v>
      </c>
      <c r="B244" s="18" t="s">
        <v>518</v>
      </c>
      <c r="C244" s="18" t="s">
        <v>519</v>
      </c>
      <c r="D244" s="4">
        <f t="shared" si="0"/>
        <v>1</v>
      </c>
      <c r="E244" s="18" t="s">
        <v>20</v>
      </c>
      <c r="F244" s="4" t="s">
        <v>17</v>
      </c>
      <c r="G244" s="17">
        <v>636</v>
      </c>
      <c r="H244" s="17">
        <v>4465</v>
      </c>
      <c r="I244" s="17">
        <v>2233</v>
      </c>
      <c r="J244" s="7">
        <f t="shared" si="2"/>
        <v>7334</v>
      </c>
      <c r="K244" s="4"/>
      <c r="L244" s="8">
        <v>20687</v>
      </c>
      <c r="M244" s="9">
        <f t="shared" si="1"/>
        <v>-20687</v>
      </c>
    </row>
    <row r="245" spans="1:13" ht="15">
      <c r="A245" s="4" t="s">
        <v>401</v>
      </c>
      <c r="B245" s="18" t="s">
        <v>520</v>
      </c>
      <c r="C245" s="18" t="s">
        <v>521</v>
      </c>
      <c r="D245" s="4">
        <f t="shared" si="0"/>
        <v>1</v>
      </c>
      <c r="E245" s="18" t="s">
        <v>20</v>
      </c>
      <c r="F245" s="4" t="s">
        <v>17</v>
      </c>
      <c r="G245" s="17">
        <v>589</v>
      </c>
      <c r="H245" s="17">
        <v>4565</v>
      </c>
      <c r="I245" s="17">
        <v>2295</v>
      </c>
      <c r="J245" s="7">
        <f t="shared" si="2"/>
        <v>7449</v>
      </c>
      <c r="K245" s="4"/>
      <c r="L245" s="8">
        <v>20493</v>
      </c>
      <c r="M245" s="9">
        <f t="shared" si="1"/>
        <v>-20493</v>
      </c>
    </row>
    <row r="246" spans="1:13" ht="15">
      <c r="A246" s="4" t="s">
        <v>401</v>
      </c>
      <c r="B246" s="18" t="s">
        <v>522</v>
      </c>
      <c r="C246" s="18" t="s">
        <v>523</v>
      </c>
      <c r="D246" s="4">
        <f t="shared" si="0"/>
        <v>1</v>
      </c>
      <c r="E246" s="18" t="s">
        <v>23</v>
      </c>
      <c r="F246" s="4" t="s">
        <v>17</v>
      </c>
      <c r="G246" s="17">
        <v>148</v>
      </c>
      <c r="H246" s="17">
        <v>2396</v>
      </c>
      <c r="I246" s="17">
        <v>2226</v>
      </c>
      <c r="J246" s="7">
        <f t="shared" si="2"/>
        <v>4770</v>
      </c>
      <c r="K246" s="4"/>
      <c r="L246" s="8">
        <v>19487</v>
      </c>
      <c r="M246" s="9">
        <f t="shared" si="1"/>
        <v>-19487</v>
      </c>
    </row>
    <row r="247" spans="1:13" ht="15">
      <c r="A247" s="4" t="s">
        <v>401</v>
      </c>
      <c r="B247" s="18" t="s">
        <v>524</v>
      </c>
      <c r="C247" s="18" t="s">
        <v>525</v>
      </c>
      <c r="D247" s="4">
        <f t="shared" si="0"/>
        <v>1</v>
      </c>
      <c r="E247" s="18" t="s">
        <v>23</v>
      </c>
      <c r="F247" s="4" t="s">
        <v>17</v>
      </c>
      <c r="G247" s="17">
        <v>240</v>
      </c>
      <c r="H247" s="17">
        <v>2396</v>
      </c>
      <c r="I247" s="17">
        <v>2198</v>
      </c>
      <c r="J247" s="7">
        <f t="shared" si="2"/>
        <v>4834</v>
      </c>
      <c r="K247" s="4"/>
      <c r="L247" s="8">
        <v>19313</v>
      </c>
      <c r="M247" s="9">
        <f t="shared" si="1"/>
        <v>-19313</v>
      </c>
    </row>
    <row r="248" spans="1:13" ht="15">
      <c r="A248" s="4" t="s">
        <v>401</v>
      </c>
      <c r="B248" s="18" t="s">
        <v>526</v>
      </c>
      <c r="C248" s="18" t="s">
        <v>527</v>
      </c>
      <c r="D248" s="4">
        <f t="shared" si="0"/>
        <v>1</v>
      </c>
      <c r="E248" s="18" t="s">
        <v>23</v>
      </c>
      <c r="F248" s="4" t="s">
        <v>17</v>
      </c>
      <c r="G248" s="17">
        <v>240</v>
      </c>
      <c r="H248" s="17">
        <v>2396</v>
      </c>
      <c r="I248" s="17">
        <v>2214</v>
      </c>
      <c r="J248" s="7">
        <f t="shared" si="2"/>
        <v>4850</v>
      </c>
      <c r="K248" s="4"/>
      <c r="L248" s="8">
        <v>19276</v>
      </c>
      <c r="M248" s="9">
        <f t="shared" si="1"/>
        <v>-19276</v>
      </c>
    </row>
    <row r="249" spans="1:13" ht="15">
      <c r="A249" s="4" t="s">
        <v>401</v>
      </c>
      <c r="B249" s="18" t="s">
        <v>528</v>
      </c>
      <c r="C249" s="18" t="s">
        <v>529</v>
      </c>
      <c r="D249" s="4">
        <f t="shared" si="0"/>
        <v>1</v>
      </c>
      <c r="E249" s="18" t="s">
        <v>26</v>
      </c>
      <c r="F249" s="4" t="s">
        <v>17</v>
      </c>
      <c r="G249" s="17">
        <v>166</v>
      </c>
      <c r="H249" s="17">
        <v>343</v>
      </c>
      <c r="I249" s="17">
        <v>1936</v>
      </c>
      <c r="J249" s="7">
        <f t="shared" si="2"/>
        <v>2445</v>
      </c>
      <c r="K249" s="4"/>
      <c r="L249" s="8">
        <v>18668</v>
      </c>
      <c r="M249" s="9">
        <f t="shared" si="1"/>
        <v>-18668</v>
      </c>
    </row>
    <row r="250" spans="1:13" ht="15">
      <c r="A250" s="4" t="s">
        <v>401</v>
      </c>
      <c r="B250" s="18" t="s">
        <v>530</v>
      </c>
      <c r="C250" s="18" t="s">
        <v>531</v>
      </c>
      <c r="D250" s="4">
        <f t="shared" si="0"/>
        <v>1</v>
      </c>
      <c r="E250" s="18" t="s">
        <v>26</v>
      </c>
      <c r="F250" s="4" t="s">
        <v>17</v>
      </c>
      <c r="G250" s="17">
        <v>307</v>
      </c>
      <c r="H250" s="17">
        <v>343</v>
      </c>
      <c r="I250" s="17">
        <v>1958</v>
      </c>
      <c r="J250" s="7">
        <f t="shared" si="2"/>
        <v>2608</v>
      </c>
      <c r="K250" s="4"/>
      <c r="L250" s="8">
        <v>18455</v>
      </c>
      <c r="M250" s="9">
        <f t="shared" si="1"/>
        <v>-18455</v>
      </c>
    </row>
    <row r="251" spans="1:13" ht="15">
      <c r="A251" s="4" t="s">
        <v>401</v>
      </c>
      <c r="B251" s="18" t="s">
        <v>532</v>
      </c>
      <c r="C251" s="18" t="s">
        <v>533</v>
      </c>
      <c r="D251" s="4">
        <f t="shared" si="0"/>
        <v>1</v>
      </c>
      <c r="E251" s="18" t="s">
        <v>26</v>
      </c>
      <c r="F251" s="4" t="s">
        <v>17</v>
      </c>
      <c r="G251" s="17">
        <v>296</v>
      </c>
      <c r="H251" s="17">
        <v>343</v>
      </c>
      <c r="I251" s="17">
        <v>1964</v>
      </c>
      <c r="J251" s="7">
        <f t="shared" si="2"/>
        <v>2603</v>
      </c>
      <c r="K251" s="4"/>
      <c r="L251" s="8">
        <v>18416</v>
      </c>
      <c r="M251" s="9">
        <f t="shared" si="1"/>
        <v>-18416</v>
      </c>
    </row>
    <row r="252" spans="1:13" ht="15">
      <c r="A252" s="4" t="s">
        <v>401</v>
      </c>
      <c r="B252" s="18" t="s">
        <v>534</v>
      </c>
      <c r="C252" s="18" t="s">
        <v>535</v>
      </c>
      <c r="D252" s="4">
        <f t="shared" si="0"/>
        <v>1</v>
      </c>
      <c r="E252" s="18" t="s">
        <v>29</v>
      </c>
      <c r="F252" s="4" t="s">
        <v>17</v>
      </c>
      <c r="G252" s="17">
        <v>271</v>
      </c>
      <c r="H252" s="17">
        <v>1179</v>
      </c>
      <c r="I252" s="17">
        <v>2245</v>
      </c>
      <c r="J252" s="7">
        <f t="shared" si="2"/>
        <v>3695</v>
      </c>
      <c r="K252" s="4"/>
      <c r="L252" s="8">
        <v>16419</v>
      </c>
      <c r="M252" s="9">
        <f t="shared" si="1"/>
        <v>-16419</v>
      </c>
    </row>
    <row r="253" spans="1:13" ht="15">
      <c r="A253" s="4" t="s">
        <v>401</v>
      </c>
      <c r="B253" s="18" t="s">
        <v>536</v>
      </c>
      <c r="C253" s="18" t="s">
        <v>537</v>
      </c>
      <c r="D253" s="4">
        <f t="shared" si="0"/>
        <v>1</v>
      </c>
      <c r="E253" s="18" t="s">
        <v>29</v>
      </c>
      <c r="F253" s="4" t="s">
        <v>17</v>
      </c>
      <c r="G253" s="17">
        <v>358</v>
      </c>
      <c r="H253" s="17">
        <v>1179</v>
      </c>
      <c r="I253" s="17">
        <v>2237</v>
      </c>
      <c r="J253" s="7">
        <f t="shared" si="2"/>
        <v>3774</v>
      </c>
      <c r="K253" s="4"/>
      <c r="L253" s="8">
        <v>16251</v>
      </c>
      <c r="M253" s="9">
        <f t="shared" si="1"/>
        <v>-16251</v>
      </c>
    </row>
    <row r="254" spans="1:13" ht="15">
      <c r="A254" s="4" t="s">
        <v>401</v>
      </c>
      <c r="B254" s="18" t="s">
        <v>538</v>
      </c>
      <c r="C254" s="18" t="s">
        <v>539</v>
      </c>
      <c r="D254" s="4">
        <f t="shared" si="0"/>
        <v>1</v>
      </c>
      <c r="E254" s="18" t="s">
        <v>29</v>
      </c>
      <c r="F254" s="4" t="s">
        <v>17</v>
      </c>
      <c r="G254" s="17">
        <v>950</v>
      </c>
      <c r="H254" s="17">
        <v>1179</v>
      </c>
      <c r="I254" s="17">
        <v>1793</v>
      </c>
      <c r="J254" s="7">
        <f t="shared" si="2"/>
        <v>3922</v>
      </c>
      <c r="K254" s="4"/>
      <c r="L254" s="8">
        <v>16052</v>
      </c>
      <c r="M254" s="9">
        <f t="shared" si="1"/>
        <v>-16052</v>
      </c>
    </row>
    <row r="255" spans="1:13" ht="15">
      <c r="A255" s="4" t="s">
        <v>401</v>
      </c>
      <c r="B255" s="18" t="s">
        <v>540</v>
      </c>
      <c r="C255" s="18" t="s">
        <v>541</v>
      </c>
      <c r="D255" s="4">
        <f t="shared" si="0"/>
        <v>1</v>
      </c>
      <c r="E255" s="18" t="s">
        <v>32</v>
      </c>
      <c r="F255" s="4" t="s">
        <v>17</v>
      </c>
      <c r="G255" s="17">
        <v>105</v>
      </c>
      <c r="H255" s="17">
        <v>2096</v>
      </c>
      <c r="I255" s="17">
        <v>1235</v>
      </c>
      <c r="J255" s="7">
        <f t="shared" si="2"/>
        <v>3436</v>
      </c>
      <c r="K255" s="4"/>
      <c r="L255" s="8">
        <v>11124</v>
      </c>
      <c r="M255" s="9">
        <f t="shared" si="1"/>
        <v>-11124</v>
      </c>
    </row>
    <row r="256" spans="1:13" ht="15">
      <c r="A256" s="4" t="s">
        <v>401</v>
      </c>
      <c r="B256" s="18" t="s">
        <v>542</v>
      </c>
      <c r="C256" s="18" t="s">
        <v>543</v>
      </c>
      <c r="D256" s="4">
        <f t="shared" si="0"/>
        <v>1</v>
      </c>
      <c r="E256" s="18" t="s">
        <v>32</v>
      </c>
      <c r="F256" s="4" t="s">
        <v>17</v>
      </c>
      <c r="G256" s="17">
        <v>105</v>
      </c>
      <c r="H256" s="17">
        <v>2096</v>
      </c>
      <c r="I256" s="17">
        <v>1209</v>
      </c>
      <c r="J256" s="7">
        <f t="shared" si="2"/>
        <v>3410</v>
      </c>
      <c r="K256" s="4"/>
      <c r="L256" s="8">
        <v>11155</v>
      </c>
      <c r="M256" s="9">
        <f t="shared" si="1"/>
        <v>-11155</v>
      </c>
    </row>
    <row r="257" spans="1:13" ht="15">
      <c r="A257" s="4" t="s">
        <v>401</v>
      </c>
      <c r="B257" s="18" t="s">
        <v>544</v>
      </c>
      <c r="C257" s="18" t="s">
        <v>545</v>
      </c>
      <c r="D257" s="4">
        <f t="shared" ref="D257:D511" si="31">COUNTIF($C$2:$C$696,C257)</f>
        <v>1</v>
      </c>
      <c r="E257" s="18" t="s">
        <v>35</v>
      </c>
      <c r="F257" s="4" t="s">
        <v>17</v>
      </c>
      <c r="G257" s="17">
        <v>212</v>
      </c>
      <c r="H257" s="17">
        <v>1184</v>
      </c>
      <c r="I257" s="17">
        <v>1258</v>
      </c>
      <c r="J257" s="7">
        <f t="shared" si="2"/>
        <v>2654</v>
      </c>
      <c r="K257" s="4"/>
      <c r="L257" s="8">
        <v>9793</v>
      </c>
      <c r="M257" s="9">
        <f t="shared" ref="M257:M511" si="32">K257-L257</f>
        <v>-9793</v>
      </c>
    </row>
    <row r="258" spans="1:13" ht="15">
      <c r="A258" s="4" t="s">
        <v>401</v>
      </c>
      <c r="B258" s="18" t="s">
        <v>546</v>
      </c>
      <c r="C258" s="18" t="s">
        <v>547</v>
      </c>
      <c r="D258" s="4">
        <f t="shared" si="31"/>
        <v>1</v>
      </c>
      <c r="E258" s="18" t="s">
        <v>35</v>
      </c>
      <c r="F258" s="4" t="s">
        <v>17</v>
      </c>
      <c r="G258" s="17">
        <v>213</v>
      </c>
      <c r="H258" s="17">
        <v>1184</v>
      </c>
      <c r="I258" s="17">
        <v>1199</v>
      </c>
      <c r="J258" s="7">
        <f t="shared" ref="J258:J512" si="33">SUM(G258:I258)</f>
        <v>2596</v>
      </c>
      <c r="K258" s="4"/>
      <c r="L258" s="8">
        <v>9827</v>
      </c>
      <c r="M258" s="9">
        <f t="shared" si="32"/>
        <v>-9827</v>
      </c>
    </row>
    <row r="259" spans="1:13" ht="15">
      <c r="A259" s="4" t="s">
        <v>401</v>
      </c>
      <c r="B259" s="18" t="s">
        <v>548</v>
      </c>
      <c r="C259" s="18" t="s">
        <v>549</v>
      </c>
      <c r="D259" s="4">
        <f t="shared" si="31"/>
        <v>1</v>
      </c>
      <c r="E259" s="18" t="s">
        <v>38</v>
      </c>
      <c r="F259" s="4" t="s">
        <v>17</v>
      </c>
      <c r="G259" s="17">
        <v>133</v>
      </c>
      <c r="H259" s="17">
        <v>1490</v>
      </c>
      <c r="I259" s="17">
        <v>1600</v>
      </c>
      <c r="J259" s="7">
        <f t="shared" si="33"/>
        <v>3223</v>
      </c>
      <c r="K259" s="4"/>
      <c r="L259" s="8">
        <v>6633</v>
      </c>
      <c r="M259" s="9">
        <f t="shared" si="32"/>
        <v>-6633</v>
      </c>
    </row>
    <row r="260" spans="1:13" ht="15">
      <c r="A260" s="4" t="s">
        <v>401</v>
      </c>
      <c r="B260" s="18" t="s">
        <v>550</v>
      </c>
      <c r="C260" s="18" t="s">
        <v>551</v>
      </c>
      <c r="D260" s="4">
        <f t="shared" si="31"/>
        <v>1</v>
      </c>
      <c r="E260" s="18" t="s">
        <v>38</v>
      </c>
      <c r="F260" s="4" t="s">
        <v>17</v>
      </c>
      <c r="G260" s="17">
        <v>133</v>
      </c>
      <c r="H260" s="17">
        <v>1490</v>
      </c>
      <c r="I260" s="17">
        <v>1524</v>
      </c>
      <c r="J260" s="7">
        <f t="shared" si="33"/>
        <v>3147</v>
      </c>
      <c r="K260" s="4"/>
      <c r="L260" s="8">
        <v>6705</v>
      </c>
      <c r="M260" s="9">
        <f t="shared" si="32"/>
        <v>-6705</v>
      </c>
    </row>
    <row r="261" spans="1:13" ht="15">
      <c r="A261" s="4" t="s">
        <v>401</v>
      </c>
      <c r="B261" s="18" t="s">
        <v>552</v>
      </c>
      <c r="C261" s="18" t="s">
        <v>553</v>
      </c>
      <c r="D261" s="4">
        <f t="shared" si="31"/>
        <v>1</v>
      </c>
      <c r="E261" s="19" t="s">
        <v>16</v>
      </c>
      <c r="F261" s="4" t="s">
        <v>53</v>
      </c>
      <c r="G261" s="17">
        <v>458</v>
      </c>
      <c r="H261" s="17">
        <v>2367</v>
      </c>
      <c r="I261" s="17">
        <v>517</v>
      </c>
      <c r="J261" s="7">
        <f t="shared" si="33"/>
        <v>3342</v>
      </c>
      <c r="K261" s="4"/>
      <c r="L261" s="8">
        <v>19757</v>
      </c>
      <c r="M261" s="9">
        <f t="shared" si="32"/>
        <v>-19757</v>
      </c>
    </row>
    <row r="262" spans="1:13" ht="15">
      <c r="A262" s="4" t="s">
        <v>401</v>
      </c>
      <c r="B262" s="18" t="s">
        <v>554</v>
      </c>
      <c r="C262" s="18" t="s">
        <v>555</v>
      </c>
      <c r="D262" s="4">
        <f t="shared" si="31"/>
        <v>1</v>
      </c>
      <c r="E262" s="19" t="s">
        <v>16</v>
      </c>
      <c r="F262" s="4" t="s">
        <v>53</v>
      </c>
      <c r="G262" s="17">
        <v>522</v>
      </c>
      <c r="H262" s="17">
        <v>2367</v>
      </c>
      <c r="I262" s="17">
        <v>555</v>
      </c>
      <c r="J262" s="7">
        <f t="shared" si="33"/>
        <v>3444</v>
      </c>
      <c r="K262" s="4"/>
      <c r="L262" s="8">
        <v>19609</v>
      </c>
      <c r="M262" s="9">
        <f t="shared" si="32"/>
        <v>-19609</v>
      </c>
    </row>
    <row r="263" spans="1:13" ht="15">
      <c r="A263" s="4" t="s">
        <v>401</v>
      </c>
      <c r="B263" s="18" t="s">
        <v>556</v>
      </c>
      <c r="C263" s="18" t="s">
        <v>557</v>
      </c>
      <c r="D263" s="4">
        <f t="shared" si="31"/>
        <v>1</v>
      </c>
      <c r="E263" s="19" t="s">
        <v>16</v>
      </c>
      <c r="F263" s="4" t="s">
        <v>53</v>
      </c>
      <c r="G263" s="17">
        <v>2557</v>
      </c>
      <c r="H263" s="17">
        <v>491</v>
      </c>
      <c r="I263" s="17">
        <v>603</v>
      </c>
      <c r="J263" s="7">
        <f t="shared" si="33"/>
        <v>3651</v>
      </c>
      <c r="K263" s="4"/>
      <c r="L263" s="8">
        <v>9057</v>
      </c>
      <c r="M263" s="9">
        <f t="shared" si="32"/>
        <v>-9057</v>
      </c>
    </row>
    <row r="264" spans="1:13" ht="15">
      <c r="A264" s="4" t="s">
        <v>401</v>
      </c>
      <c r="B264" s="18" t="s">
        <v>558</v>
      </c>
      <c r="C264" s="18" t="s">
        <v>559</v>
      </c>
      <c r="D264" s="4">
        <f t="shared" si="31"/>
        <v>1</v>
      </c>
      <c r="E264" s="19" t="s">
        <v>20</v>
      </c>
      <c r="F264" s="4" t="s">
        <v>53</v>
      </c>
      <c r="G264" s="17">
        <v>797</v>
      </c>
      <c r="H264" s="17">
        <v>2500</v>
      </c>
      <c r="I264" s="17">
        <v>1114</v>
      </c>
      <c r="J264" s="7">
        <f t="shared" si="33"/>
        <v>4411</v>
      </c>
      <c r="K264" s="4"/>
      <c r="L264" s="8">
        <v>18329</v>
      </c>
      <c r="M264" s="9">
        <f t="shared" si="32"/>
        <v>-18329</v>
      </c>
    </row>
    <row r="265" spans="1:13" ht="15">
      <c r="A265" s="4" t="s">
        <v>401</v>
      </c>
      <c r="B265" s="18" t="s">
        <v>560</v>
      </c>
      <c r="C265" s="18" t="s">
        <v>561</v>
      </c>
      <c r="D265" s="4">
        <f t="shared" si="31"/>
        <v>1</v>
      </c>
      <c r="E265" s="19" t="s">
        <v>20</v>
      </c>
      <c r="F265" s="4" t="s">
        <v>53</v>
      </c>
      <c r="G265" s="17">
        <v>874</v>
      </c>
      <c r="H265" s="17">
        <v>2500</v>
      </c>
      <c r="I265" s="17">
        <v>1241</v>
      </c>
      <c r="J265" s="7">
        <f t="shared" si="33"/>
        <v>4615</v>
      </c>
      <c r="K265" s="4"/>
      <c r="L265" s="8">
        <v>18052</v>
      </c>
      <c r="M265" s="9">
        <f t="shared" si="32"/>
        <v>-18052</v>
      </c>
    </row>
    <row r="266" spans="1:13" ht="15">
      <c r="A266" s="4" t="s">
        <v>401</v>
      </c>
      <c r="B266" s="18" t="s">
        <v>562</v>
      </c>
      <c r="C266" s="18" t="s">
        <v>563</v>
      </c>
      <c r="D266" s="4">
        <f t="shared" si="31"/>
        <v>1</v>
      </c>
      <c r="E266" s="19" t="s">
        <v>20</v>
      </c>
      <c r="F266" s="4" t="s">
        <v>53</v>
      </c>
      <c r="G266" s="17">
        <v>1141</v>
      </c>
      <c r="H266" s="17">
        <v>868</v>
      </c>
      <c r="I266" s="17">
        <v>1586</v>
      </c>
      <c r="J266" s="7">
        <f t="shared" si="33"/>
        <v>3595</v>
      </c>
      <c r="K266" s="4"/>
      <c r="L266" s="8">
        <v>10275</v>
      </c>
      <c r="M266" s="9">
        <f t="shared" si="32"/>
        <v>-10275</v>
      </c>
    </row>
    <row r="267" spans="1:13" ht="15">
      <c r="A267" s="4" t="s">
        <v>401</v>
      </c>
      <c r="B267" s="18" t="s">
        <v>564</v>
      </c>
      <c r="C267" s="18" t="s">
        <v>565</v>
      </c>
      <c r="D267" s="4">
        <f t="shared" si="31"/>
        <v>1</v>
      </c>
      <c r="E267" s="19" t="s">
        <v>23</v>
      </c>
      <c r="F267" s="4" t="s">
        <v>53</v>
      </c>
      <c r="G267" s="17">
        <v>482</v>
      </c>
      <c r="H267" s="17">
        <v>2590</v>
      </c>
      <c r="I267" s="17">
        <v>1026</v>
      </c>
      <c r="J267" s="7">
        <f t="shared" si="33"/>
        <v>4098</v>
      </c>
      <c r="K267" s="4"/>
      <c r="L267" s="8">
        <v>17332</v>
      </c>
      <c r="M267" s="9">
        <f t="shared" si="32"/>
        <v>-17332</v>
      </c>
    </row>
    <row r="268" spans="1:13" ht="15">
      <c r="A268" s="4" t="s">
        <v>401</v>
      </c>
      <c r="B268" s="18" t="s">
        <v>566</v>
      </c>
      <c r="C268" s="18" t="s">
        <v>567</v>
      </c>
      <c r="D268" s="4">
        <f t="shared" si="31"/>
        <v>1</v>
      </c>
      <c r="E268" s="19" t="s">
        <v>23</v>
      </c>
      <c r="F268" s="4" t="s">
        <v>53</v>
      </c>
      <c r="G268" s="17">
        <v>575</v>
      </c>
      <c r="H268" s="17">
        <v>2590</v>
      </c>
      <c r="I268" s="17">
        <v>1022</v>
      </c>
      <c r="J268" s="7">
        <f t="shared" si="33"/>
        <v>4187</v>
      </c>
      <c r="K268" s="4"/>
      <c r="L268" s="8">
        <v>17152</v>
      </c>
      <c r="M268" s="9">
        <f t="shared" si="32"/>
        <v>-17152</v>
      </c>
    </row>
    <row r="269" spans="1:13" ht="15">
      <c r="A269" s="4" t="s">
        <v>401</v>
      </c>
      <c r="B269" s="18" t="s">
        <v>568</v>
      </c>
      <c r="C269" s="18" t="s">
        <v>569</v>
      </c>
      <c r="D269" s="4">
        <f t="shared" si="31"/>
        <v>1</v>
      </c>
      <c r="E269" s="19" t="s">
        <v>23</v>
      </c>
      <c r="F269" s="4" t="s">
        <v>53</v>
      </c>
      <c r="G269" s="17">
        <v>574</v>
      </c>
      <c r="H269" s="17">
        <v>2590</v>
      </c>
      <c r="I269" s="17">
        <v>1049</v>
      </c>
      <c r="J269" s="7">
        <f t="shared" si="33"/>
        <v>4213</v>
      </c>
      <c r="K269" s="4"/>
      <c r="L269" s="8">
        <v>17125</v>
      </c>
      <c r="M269" s="9">
        <f t="shared" si="32"/>
        <v>-17125</v>
      </c>
    </row>
    <row r="270" spans="1:13" ht="15">
      <c r="A270" s="4" t="s">
        <v>401</v>
      </c>
      <c r="B270" s="18" t="s">
        <v>570</v>
      </c>
      <c r="C270" s="18" t="s">
        <v>571</v>
      </c>
      <c r="D270" s="4">
        <f t="shared" si="31"/>
        <v>1</v>
      </c>
      <c r="E270" s="19" t="s">
        <v>26</v>
      </c>
      <c r="F270" s="4" t="s">
        <v>53</v>
      </c>
      <c r="G270" s="17">
        <v>649</v>
      </c>
      <c r="H270" s="17">
        <v>2020</v>
      </c>
      <c r="I270" s="17">
        <v>922</v>
      </c>
      <c r="J270" s="7">
        <f t="shared" si="33"/>
        <v>3591</v>
      </c>
      <c r="K270" s="4"/>
      <c r="L270" s="8">
        <v>16632</v>
      </c>
      <c r="M270" s="9">
        <f t="shared" si="32"/>
        <v>-16632</v>
      </c>
    </row>
    <row r="271" spans="1:13" ht="15">
      <c r="A271" s="4" t="s">
        <v>401</v>
      </c>
      <c r="B271" s="18" t="s">
        <v>572</v>
      </c>
      <c r="C271" s="18" t="s">
        <v>573</v>
      </c>
      <c r="D271" s="4">
        <f t="shared" si="31"/>
        <v>1</v>
      </c>
      <c r="E271" s="19" t="s">
        <v>26</v>
      </c>
      <c r="F271" s="4" t="s">
        <v>53</v>
      </c>
      <c r="G271" s="17">
        <v>721</v>
      </c>
      <c r="H271" s="17">
        <v>2020</v>
      </c>
      <c r="I271" s="17">
        <v>927</v>
      </c>
      <c r="J271" s="7">
        <f t="shared" si="33"/>
        <v>3668</v>
      </c>
      <c r="K271" s="4"/>
      <c r="L271" s="8">
        <v>16488</v>
      </c>
      <c r="M271" s="9">
        <f t="shared" si="32"/>
        <v>-16488</v>
      </c>
    </row>
    <row r="272" spans="1:13" ht="15">
      <c r="A272" s="4" t="s">
        <v>401</v>
      </c>
      <c r="B272" s="18" t="s">
        <v>574</v>
      </c>
      <c r="C272" s="18" t="s">
        <v>575</v>
      </c>
      <c r="D272" s="4">
        <f t="shared" si="31"/>
        <v>1</v>
      </c>
      <c r="E272" s="19" t="s">
        <v>26</v>
      </c>
      <c r="F272" s="4" t="s">
        <v>53</v>
      </c>
      <c r="G272" s="17">
        <v>722</v>
      </c>
      <c r="H272" s="17">
        <v>2020</v>
      </c>
      <c r="I272" s="17">
        <v>944</v>
      </c>
      <c r="J272" s="7">
        <f t="shared" si="33"/>
        <v>3686</v>
      </c>
      <c r="K272" s="4"/>
      <c r="L272" s="8">
        <v>16462</v>
      </c>
      <c r="M272" s="9">
        <f t="shared" si="32"/>
        <v>-16462</v>
      </c>
    </row>
    <row r="273" spans="1:13" ht="15">
      <c r="A273" s="4" t="s">
        <v>401</v>
      </c>
      <c r="B273" s="18" t="s">
        <v>576</v>
      </c>
      <c r="C273" s="18" t="s">
        <v>577</v>
      </c>
      <c r="D273" s="4">
        <f t="shared" si="31"/>
        <v>1</v>
      </c>
      <c r="E273" s="19" t="s">
        <v>29</v>
      </c>
      <c r="F273" s="4" t="s">
        <v>53</v>
      </c>
      <c r="G273" s="17">
        <v>582</v>
      </c>
      <c r="H273" s="17">
        <v>2280</v>
      </c>
      <c r="I273" s="17">
        <v>513</v>
      </c>
      <c r="J273" s="7">
        <f t="shared" si="33"/>
        <v>3375</v>
      </c>
      <c r="K273" s="4"/>
      <c r="L273" s="8">
        <v>15069</v>
      </c>
      <c r="M273" s="9">
        <f t="shared" si="32"/>
        <v>-15069</v>
      </c>
    </row>
    <row r="274" spans="1:13" ht="15">
      <c r="A274" s="4" t="s">
        <v>401</v>
      </c>
      <c r="B274" s="18" t="s">
        <v>578</v>
      </c>
      <c r="C274" s="18" t="s">
        <v>579</v>
      </c>
      <c r="D274" s="4">
        <f t="shared" si="31"/>
        <v>1</v>
      </c>
      <c r="E274" s="19" t="s">
        <v>29</v>
      </c>
      <c r="F274" s="4" t="s">
        <v>53</v>
      </c>
      <c r="G274" s="17">
        <v>669</v>
      </c>
      <c r="H274" s="17">
        <v>2280</v>
      </c>
      <c r="I274" s="17">
        <v>476</v>
      </c>
      <c r="J274" s="7">
        <f t="shared" si="33"/>
        <v>3425</v>
      </c>
      <c r="K274" s="4"/>
      <c r="L274" s="8">
        <v>14933</v>
      </c>
      <c r="M274" s="9">
        <f t="shared" si="32"/>
        <v>-14933</v>
      </c>
    </row>
    <row r="275" spans="1:13" ht="15">
      <c r="A275" s="4" t="s">
        <v>401</v>
      </c>
      <c r="B275" s="18" t="s">
        <v>580</v>
      </c>
      <c r="C275" s="18" t="s">
        <v>581</v>
      </c>
      <c r="D275" s="4">
        <f t="shared" si="31"/>
        <v>1</v>
      </c>
      <c r="E275" s="19" t="s">
        <v>29</v>
      </c>
      <c r="F275" s="4" t="s">
        <v>53</v>
      </c>
      <c r="G275" s="17">
        <v>668</v>
      </c>
      <c r="H275" s="17">
        <v>2280</v>
      </c>
      <c r="I275" s="17">
        <v>652</v>
      </c>
      <c r="J275" s="7">
        <f t="shared" si="33"/>
        <v>3600</v>
      </c>
      <c r="K275" s="4"/>
      <c r="L275" s="8">
        <v>14757</v>
      </c>
      <c r="M275" s="9">
        <f t="shared" si="32"/>
        <v>-14757</v>
      </c>
    </row>
    <row r="276" spans="1:13" ht="15">
      <c r="A276" s="4" t="s">
        <v>401</v>
      </c>
      <c r="B276" s="18" t="s">
        <v>582</v>
      </c>
      <c r="C276" s="18" t="s">
        <v>583</v>
      </c>
      <c r="D276" s="4">
        <f t="shared" si="31"/>
        <v>1</v>
      </c>
      <c r="E276" s="19" t="s">
        <v>32</v>
      </c>
      <c r="F276" s="4" t="s">
        <v>53</v>
      </c>
      <c r="G276" s="17">
        <v>322</v>
      </c>
      <c r="H276" s="17">
        <v>1478</v>
      </c>
      <c r="I276" s="17">
        <v>842</v>
      </c>
      <c r="J276" s="7">
        <f t="shared" si="33"/>
        <v>2642</v>
      </c>
      <c r="K276" s="4"/>
      <c r="L276" s="8">
        <v>9737</v>
      </c>
      <c r="M276" s="9">
        <f t="shared" si="32"/>
        <v>-9737</v>
      </c>
    </row>
    <row r="277" spans="1:13" ht="15">
      <c r="A277" s="4" t="s">
        <v>401</v>
      </c>
      <c r="B277" s="18" t="s">
        <v>584</v>
      </c>
      <c r="C277" s="18" t="s">
        <v>585</v>
      </c>
      <c r="D277" s="4">
        <f t="shared" si="31"/>
        <v>1</v>
      </c>
      <c r="E277" s="19" t="s">
        <v>32</v>
      </c>
      <c r="F277" s="4" t="s">
        <v>53</v>
      </c>
      <c r="G277" s="17">
        <v>323</v>
      </c>
      <c r="H277" s="17">
        <v>1478</v>
      </c>
      <c r="I277" s="17">
        <v>820</v>
      </c>
      <c r="J277" s="7">
        <f t="shared" si="33"/>
        <v>2621</v>
      </c>
      <c r="K277" s="4"/>
      <c r="L277" s="8">
        <v>9755</v>
      </c>
      <c r="M277" s="9">
        <f t="shared" si="32"/>
        <v>-9755</v>
      </c>
    </row>
    <row r="278" spans="1:13" ht="15">
      <c r="A278" s="4" t="s">
        <v>401</v>
      </c>
      <c r="B278" s="18" t="s">
        <v>586</v>
      </c>
      <c r="C278" s="18" t="s">
        <v>587</v>
      </c>
      <c r="D278" s="4">
        <f t="shared" si="31"/>
        <v>1</v>
      </c>
      <c r="E278" s="19" t="s">
        <v>35</v>
      </c>
      <c r="F278" s="4" t="s">
        <v>53</v>
      </c>
      <c r="G278" s="17">
        <v>585</v>
      </c>
      <c r="H278" s="17">
        <v>1052</v>
      </c>
      <c r="I278" s="17">
        <v>761</v>
      </c>
      <c r="J278" s="7">
        <f t="shared" si="33"/>
        <v>2398</v>
      </c>
      <c r="K278" s="4"/>
      <c r="L278" s="8">
        <v>8862</v>
      </c>
      <c r="M278" s="9">
        <f t="shared" si="32"/>
        <v>-8862</v>
      </c>
    </row>
    <row r="279" spans="1:13" ht="15">
      <c r="A279" s="4" t="s">
        <v>401</v>
      </c>
      <c r="B279" s="18" t="s">
        <v>588</v>
      </c>
      <c r="C279" s="18" t="s">
        <v>589</v>
      </c>
      <c r="D279" s="4">
        <f t="shared" si="31"/>
        <v>1</v>
      </c>
      <c r="E279" s="19" t="s">
        <v>35</v>
      </c>
      <c r="F279" s="4" t="s">
        <v>53</v>
      </c>
      <c r="G279" s="17">
        <v>592</v>
      </c>
      <c r="H279" s="17">
        <v>1052</v>
      </c>
      <c r="I279" s="17">
        <v>735</v>
      </c>
      <c r="J279" s="7">
        <f t="shared" si="33"/>
        <v>2379</v>
      </c>
      <c r="K279" s="4"/>
      <c r="L279" s="8">
        <v>8885</v>
      </c>
      <c r="M279" s="9">
        <f t="shared" si="32"/>
        <v>-8885</v>
      </c>
    </row>
    <row r="280" spans="1:13" ht="15">
      <c r="A280" s="4" t="s">
        <v>401</v>
      </c>
      <c r="B280" s="18" t="s">
        <v>590</v>
      </c>
      <c r="C280" s="18" t="s">
        <v>591</v>
      </c>
      <c r="D280" s="4">
        <f t="shared" si="31"/>
        <v>1</v>
      </c>
      <c r="E280" s="19" t="s">
        <v>38</v>
      </c>
      <c r="F280" s="4" t="s">
        <v>53</v>
      </c>
      <c r="G280" s="17">
        <v>562</v>
      </c>
      <c r="H280" s="17">
        <v>1310</v>
      </c>
      <c r="I280" s="17">
        <v>348</v>
      </c>
      <c r="J280" s="7">
        <f t="shared" si="33"/>
        <v>2220</v>
      </c>
      <c r="K280" s="4"/>
      <c r="L280" s="8">
        <v>6005</v>
      </c>
      <c r="M280" s="9">
        <f t="shared" si="32"/>
        <v>-6005</v>
      </c>
    </row>
    <row r="281" spans="1:13" ht="15">
      <c r="A281" s="4" t="s">
        <v>401</v>
      </c>
      <c r="B281" s="18" t="s">
        <v>592</v>
      </c>
      <c r="C281" s="18" t="s">
        <v>593</v>
      </c>
      <c r="D281" s="4">
        <f t="shared" si="31"/>
        <v>1</v>
      </c>
      <c r="E281" s="19" t="s">
        <v>38</v>
      </c>
      <c r="F281" s="4" t="s">
        <v>53</v>
      </c>
      <c r="G281" s="17">
        <v>430</v>
      </c>
      <c r="H281" s="17">
        <v>1310</v>
      </c>
      <c r="I281" s="17">
        <v>419</v>
      </c>
      <c r="J281" s="7">
        <f t="shared" si="33"/>
        <v>2159</v>
      </c>
      <c r="K281" s="4"/>
      <c r="L281" s="8">
        <v>6066</v>
      </c>
      <c r="M281" s="9">
        <f t="shared" si="32"/>
        <v>-6066</v>
      </c>
    </row>
    <row r="282" spans="1:13" ht="15">
      <c r="A282" s="4" t="s">
        <v>401</v>
      </c>
      <c r="B282" s="18" t="s">
        <v>594</v>
      </c>
      <c r="C282" s="18" t="s">
        <v>595</v>
      </c>
      <c r="D282" s="4">
        <f t="shared" si="31"/>
        <v>1</v>
      </c>
      <c r="E282" s="18" t="s">
        <v>47</v>
      </c>
      <c r="F282" s="4" t="s">
        <v>78</v>
      </c>
      <c r="G282" s="17">
        <v>1115</v>
      </c>
      <c r="H282" s="17">
        <v>0</v>
      </c>
      <c r="I282" s="17">
        <v>166</v>
      </c>
      <c r="J282" s="7">
        <f t="shared" si="33"/>
        <v>1281</v>
      </c>
      <c r="K282" s="4"/>
      <c r="L282" s="8">
        <v>11656</v>
      </c>
      <c r="M282" s="9">
        <f t="shared" si="32"/>
        <v>-11656</v>
      </c>
    </row>
    <row r="283" spans="1:13" ht="15">
      <c r="A283" s="4" t="s">
        <v>401</v>
      </c>
      <c r="B283" s="18" t="s">
        <v>596</v>
      </c>
      <c r="C283" s="18" t="s">
        <v>597</v>
      </c>
      <c r="D283" s="4">
        <f t="shared" si="31"/>
        <v>1</v>
      </c>
      <c r="E283" s="18" t="s">
        <v>47</v>
      </c>
      <c r="F283" s="4" t="s">
        <v>78</v>
      </c>
      <c r="G283" s="17">
        <v>1175</v>
      </c>
      <c r="H283" s="17">
        <v>0</v>
      </c>
      <c r="I283" s="17">
        <v>235</v>
      </c>
      <c r="J283" s="7">
        <f t="shared" si="33"/>
        <v>1410</v>
      </c>
      <c r="K283" s="4"/>
      <c r="L283" s="8">
        <v>11526</v>
      </c>
      <c r="M283" s="9">
        <f t="shared" si="32"/>
        <v>-11526</v>
      </c>
    </row>
    <row r="284" spans="1:13" ht="15">
      <c r="A284" s="4" t="s">
        <v>401</v>
      </c>
      <c r="B284" s="18" t="s">
        <v>598</v>
      </c>
      <c r="C284" s="18" t="s">
        <v>599</v>
      </c>
      <c r="D284" s="4">
        <f t="shared" si="31"/>
        <v>1</v>
      </c>
      <c r="E284" s="18" t="s">
        <v>41</v>
      </c>
      <c r="F284" s="4" t="s">
        <v>78</v>
      </c>
      <c r="G284" s="17">
        <v>1226</v>
      </c>
      <c r="H284" s="17">
        <v>0</v>
      </c>
      <c r="I284" s="17">
        <v>495</v>
      </c>
      <c r="J284" s="7">
        <f t="shared" si="33"/>
        <v>1721</v>
      </c>
      <c r="K284" s="4"/>
      <c r="L284" s="8">
        <v>17842</v>
      </c>
      <c r="M284" s="9">
        <f t="shared" si="32"/>
        <v>-17842</v>
      </c>
    </row>
    <row r="285" spans="1:13" ht="15">
      <c r="A285" s="4" t="s">
        <v>401</v>
      </c>
      <c r="B285" s="18" t="s">
        <v>600</v>
      </c>
      <c r="C285" s="18" t="s">
        <v>601</v>
      </c>
      <c r="D285" s="4">
        <f t="shared" si="31"/>
        <v>1</v>
      </c>
      <c r="E285" s="18" t="s">
        <v>41</v>
      </c>
      <c r="F285" s="4" t="s">
        <v>78</v>
      </c>
      <c r="G285" s="17">
        <v>1223</v>
      </c>
      <c r="H285" s="17">
        <v>0</v>
      </c>
      <c r="I285" s="17">
        <v>493</v>
      </c>
      <c r="J285" s="7">
        <f t="shared" si="33"/>
        <v>1716</v>
      </c>
      <c r="K285" s="4"/>
      <c r="L285" s="8">
        <v>14745</v>
      </c>
      <c r="M285" s="9">
        <f t="shared" si="32"/>
        <v>-14745</v>
      </c>
    </row>
    <row r="286" spans="1:13" ht="15">
      <c r="A286" s="4" t="s">
        <v>401</v>
      </c>
      <c r="B286" s="18" t="s">
        <v>602</v>
      </c>
      <c r="C286" s="18" t="s">
        <v>603</v>
      </c>
      <c r="D286" s="4">
        <f t="shared" si="31"/>
        <v>1</v>
      </c>
      <c r="E286" s="18" t="s">
        <v>44</v>
      </c>
      <c r="F286" s="4" t="s">
        <v>78</v>
      </c>
      <c r="G286" s="17">
        <v>30</v>
      </c>
      <c r="H286" s="17">
        <v>0</v>
      </c>
      <c r="I286" s="17">
        <v>387</v>
      </c>
      <c r="J286" s="7">
        <f t="shared" si="33"/>
        <v>417</v>
      </c>
      <c r="K286" s="4"/>
      <c r="L286" s="8">
        <v>18215</v>
      </c>
      <c r="M286" s="9">
        <f t="shared" si="32"/>
        <v>-18215</v>
      </c>
    </row>
    <row r="287" spans="1:13" ht="15">
      <c r="A287" s="4" t="s">
        <v>401</v>
      </c>
      <c r="B287" s="18" t="s">
        <v>604</v>
      </c>
      <c r="C287" s="18" t="s">
        <v>605</v>
      </c>
      <c r="D287" s="4">
        <f t="shared" si="31"/>
        <v>1</v>
      </c>
      <c r="E287" s="18" t="s">
        <v>44</v>
      </c>
      <c r="F287" s="4" t="s">
        <v>78</v>
      </c>
      <c r="G287" s="17">
        <v>47</v>
      </c>
      <c r="H287" s="17">
        <v>0</v>
      </c>
      <c r="I287" s="17">
        <v>416</v>
      </c>
      <c r="J287" s="7">
        <f t="shared" si="33"/>
        <v>463</v>
      </c>
      <c r="K287" s="4"/>
      <c r="L287" s="8">
        <v>21268</v>
      </c>
      <c r="M287" s="9">
        <f t="shared" si="32"/>
        <v>-21268</v>
      </c>
    </row>
    <row r="288" spans="1:13" ht="15">
      <c r="A288" s="4" t="s">
        <v>401</v>
      </c>
      <c r="B288" s="18" t="s">
        <v>606</v>
      </c>
      <c r="C288" s="18" t="s">
        <v>607</v>
      </c>
      <c r="D288" s="4">
        <f t="shared" si="31"/>
        <v>1</v>
      </c>
      <c r="E288" s="18" t="s">
        <v>16</v>
      </c>
      <c r="F288" s="4" t="s">
        <v>78</v>
      </c>
      <c r="G288" s="17">
        <v>2899</v>
      </c>
      <c r="H288" s="17">
        <v>0</v>
      </c>
      <c r="I288" s="17">
        <v>1938</v>
      </c>
      <c r="J288" s="7">
        <f t="shared" si="33"/>
        <v>4837</v>
      </c>
      <c r="K288" s="4"/>
      <c r="L288" s="8">
        <v>8254</v>
      </c>
      <c r="M288" s="9">
        <f t="shared" si="32"/>
        <v>-8254</v>
      </c>
    </row>
    <row r="289" spans="1:13" ht="15">
      <c r="A289" s="4" t="s">
        <v>401</v>
      </c>
      <c r="B289" s="18" t="s">
        <v>608</v>
      </c>
      <c r="C289" s="18" t="s">
        <v>609</v>
      </c>
      <c r="D289" s="4">
        <f t="shared" si="31"/>
        <v>1</v>
      </c>
      <c r="E289" s="18" t="s">
        <v>16</v>
      </c>
      <c r="F289" s="4" t="s">
        <v>78</v>
      </c>
      <c r="G289" s="17">
        <v>462</v>
      </c>
      <c r="H289" s="17">
        <v>0</v>
      </c>
      <c r="I289" s="17">
        <v>1069</v>
      </c>
      <c r="J289" s="7">
        <f t="shared" si="33"/>
        <v>1531</v>
      </c>
      <c r="K289" s="4"/>
      <c r="L289" s="8">
        <v>18355</v>
      </c>
      <c r="M289" s="9">
        <f t="shared" si="32"/>
        <v>-18355</v>
      </c>
    </row>
    <row r="290" spans="1:13" ht="15">
      <c r="A290" s="4" t="s">
        <v>401</v>
      </c>
      <c r="B290" s="18" t="s">
        <v>610</v>
      </c>
      <c r="C290" s="18" t="s">
        <v>611</v>
      </c>
      <c r="D290" s="4">
        <f t="shared" si="31"/>
        <v>1</v>
      </c>
      <c r="E290" s="18" t="s">
        <v>16</v>
      </c>
      <c r="F290" s="4" t="s">
        <v>78</v>
      </c>
      <c r="G290" s="17">
        <v>529</v>
      </c>
      <c r="H290" s="17">
        <v>0</v>
      </c>
      <c r="I290" s="17">
        <v>908</v>
      </c>
      <c r="J290" s="7">
        <f t="shared" si="33"/>
        <v>1437</v>
      </c>
      <c r="K290" s="4"/>
      <c r="L290" s="8">
        <v>18451</v>
      </c>
      <c r="M290" s="9">
        <f t="shared" si="32"/>
        <v>-18451</v>
      </c>
    </row>
    <row r="291" spans="1:13" ht="15">
      <c r="A291" s="4" t="s">
        <v>401</v>
      </c>
      <c r="B291" s="18" t="s">
        <v>612</v>
      </c>
      <c r="C291" s="18" t="s">
        <v>613</v>
      </c>
      <c r="D291" s="4">
        <f t="shared" si="31"/>
        <v>1</v>
      </c>
      <c r="E291" s="18" t="s">
        <v>20</v>
      </c>
      <c r="F291" s="4" t="s">
        <v>78</v>
      </c>
      <c r="G291" s="17">
        <v>3578</v>
      </c>
      <c r="H291" s="17">
        <v>0</v>
      </c>
      <c r="I291" s="17">
        <v>1459</v>
      </c>
      <c r="J291" s="7">
        <f t="shared" si="33"/>
        <v>5037</v>
      </c>
      <c r="K291" s="4"/>
      <c r="L291" s="8">
        <v>8059</v>
      </c>
      <c r="M291" s="9">
        <f t="shared" si="32"/>
        <v>-8059</v>
      </c>
    </row>
    <row r="292" spans="1:13" ht="15">
      <c r="A292" s="4" t="s">
        <v>401</v>
      </c>
      <c r="B292" s="18" t="s">
        <v>614</v>
      </c>
      <c r="C292" s="18" t="s">
        <v>615</v>
      </c>
      <c r="D292" s="4">
        <f t="shared" si="31"/>
        <v>1</v>
      </c>
      <c r="E292" s="18" t="s">
        <v>20</v>
      </c>
      <c r="F292" s="4" t="s">
        <v>78</v>
      </c>
      <c r="G292" s="17">
        <v>1815</v>
      </c>
      <c r="H292" s="17">
        <v>0</v>
      </c>
      <c r="I292" s="17">
        <v>855</v>
      </c>
      <c r="J292" s="7">
        <f t="shared" si="33"/>
        <v>2670</v>
      </c>
      <c r="K292" s="4"/>
      <c r="L292" s="8">
        <v>17085</v>
      </c>
      <c r="M292" s="9">
        <f t="shared" si="32"/>
        <v>-17085</v>
      </c>
    </row>
    <row r="293" spans="1:13" ht="15">
      <c r="A293" s="4" t="s">
        <v>401</v>
      </c>
      <c r="B293" s="18" t="s">
        <v>616</v>
      </c>
      <c r="C293" s="18" t="s">
        <v>617</v>
      </c>
      <c r="D293" s="4">
        <f t="shared" si="31"/>
        <v>1</v>
      </c>
      <c r="E293" s="18" t="s">
        <v>20</v>
      </c>
      <c r="F293" s="4" t="s">
        <v>78</v>
      </c>
      <c r="G293" s="17">
        <v>1806</v>
      </c>
      <c r="H293" s="17">
        <v>0</v>
      </c>
      <c r="I293" s="17">
        <v>990</v>
      </c>
      <c r="J293" s="7">
        <f t="shared" si="33"/>
        <v>2796</v>
      </c>
      <c r="K293" s="4"/>
      <c r="L293" s="8">
        <v>16878</v>
      </c>
      <c r="M293" s="9">
        <f t="shared" si="32"/>
        <v>-16878</v>
      </c>
    </row>
    <row r="294" spans="1:13" ht="15">
      <c r="A294" s="4" t="s">
        <v>401</v>
      </c>
      <c r="B294" s="18" t="s">
        <v>618</v>
      </c>
      <c r="C294" s="18" t="s">
        <v>619</v>
      </c>
      <c r="D294" s="4">
        <f t="shared" si="31"/>
        <v>1</v>
      </c>
      <c r="E294" s="18" t="s">
        <v>23</v>
      </c>
      <c r="F294" s="4" t="s">
        <v>78</v>
      </c>
      <c r="G294" s="17">
        <v>1698</v>
      </c>
      <c r="H294" s="17">
        <v>0</v>
      </c>
      <c r="I294" s="17">
        <v>707</v>
      </c>
      <c r="J294" s="7">
        <f t="shared" si="33"/>
        <v>2405</v>
      </c>
      <c r="K294" s="4"/>
      <c r="L294" s="8">
        <v>16302</v>
      </c>
      <c r="M294" s="9">
        <f t="shared" si="32"/>
        <v>-16302</v>
      </c>
    </row>
    <row r="295" spans="1:13" ht="15">
      <c r="A295" s="4" t="s">
        <v>401</v>
      </c>
      <c r="B295" s="18" t="s">
        <v>620</v>
      </c>
      <c r="C295" s="18" t="s">
        <v>621</v>
      </c>
      <c r="D295" s="4">
        <f t="shared" si="31"/>
        <v>1</v>
      </c>
      <c r="E295" s="18" t="s">
        <v>23</v>
      </c>
      <c r="F295" s="4" t="s">
        <v>78</v>
      </c>
      <c r="G295" s="17">
        <v>1685</v>
      </c>
      <c r="H295" s="17">
        <v>0</v>
      </c>
      <c r="I295" s="17">
        <v>726</v>
      </c>
      <c r="J295" s="7">
        <f t="shared" si="33"/>
        <v>2411</v>
      </c>
      <c r="K295" s="4"/>
      <c r="L295" s="8">
        <v>16297</v>
      </c>
      <c r="M295" s="9">
        <f t="shared" si="32"/>
        <v>-16297</v>
      </c>
    </row>
    <row r="296" spans="1:13" ht="15">
      <c r="A296" s="4" t="s">
        <v>401</v>
      </c>
      <c r="B296" s="18" t="s">
        <v>622</v>
      </c>
      <c r="C296" s="18" t="s">
        <v>623</v>
      </c>
      <c r="D296" s="4">
        <f t="shared" si="31"/>
        <v>1</v>
      </c>
      <c r="E296" s="18" t="s">
        <v>23</v>
      </c>
      <c r="F296" s="4" t="s">
        <v>78</v>
      </c>
      <c r="G296" s="17">
        <v>1686</v>
      </c>
      <c r="H296" s="17">
        <v>0</v>
      </c>
      <c r="I296" s="17">
        <v>757</v>
      </c>
      <c r="J296" s="7">
        <f t="shared" si="33"/>
        <v>2443</v>
      </c>
      <c r="K296" s="4"/>
      <c r="L296" s="8">
        <v>16265</v>
      </c>
      <c r="M296" s="9">
        <f t="shared" si="32"/>
        <v>-16265</v>
      </c>
    </row>
    <row r="297" spans="1:13" ht="15">
      <c r="A297" s="4" t="s">
        <v>401</v>
      </c>
      <c r="B297" s="18" t="s">
        <v>624</v>
      </c>
      <c r="C297" s="18" t="s">
        <v>625</v>
      </c>
      <c r="D297" s="4">
        <f t="shared" si="31"/>
        <v>1</v>
      </c>
      <c r="E297" s="18" t="s">
        <v>26</v>
      </c>
      <c r="F297" s="4" t="s">
        <v>78</v>
      </c>
      <c r="G297" s="17">
        <v>1405</v>
      </c>
      <c r="H297" s="17">
        <v>0</v>
      </c>
      <c r="I297" s="17">
        <v>1116</v>
      </c>
      <c r="J297" s="7">
        <f t="shared" si="33"/>
        <v>2521</v>
      </c>
      <c r="K297" s="4"/>
      <c r="L297" s="8">
        <v>15522</v>
      </c>
      <c r="M297" s="9">
        <f t="shared" si="32"/>
        <v>-15522</v>
      </c>
    </row>
    <row r="298" spans="1:13" ht="15">
      <c r="A298" s="4" t="s">
        <v>401</v>
      </c>
      <c r="B298" s="18" t="s">
        <v>626</v>
      </c>
      <c r="C298" s="18" t="s">
        <v>627</v>
      </c>
      <c r="D298" s="4">
        <f t="shared" si="31"/>
        <v>1</v>
      </c>
      <c r="E298" s="18" t="s">
        <v>26</v>
      </c>
      <c r="F298" s="4" t="s">
        <v>78</v>
      </c>
      <c r="G298" s="17">
        <v>1410</v>
      </c>
      <c r="H298" s="17">
        <v>0</v>
      </c>
      <c r="I298" s="17">
        <v>1124</v>
      </c>
      <c r="J298" s="7">
        <f t="shared" si="33"/>
        <v>2534</v>
      </c>
      <c r="K298" s="4"/>
      <c r="L298" s="8">
        <v>15513</v>
      </c>
      <c r="M298" s="9">
        <f t="shared" si="32"/>
        <v>-15513</v>
      </c>
    </row>
    <row r="299" spans="1:13" ht="15">
      <c r="A299" s="4" t="s">
        <v>401</v>
      </c>
      <c r="B299" s="18" t="s">
        <v>628</v>
      </c>
      <c r="C299" s="18" t="s">
        <v>629</v>
      </c>
      <c r="D299" s="4">
        <f t="shared" si="31"/>
        <v>1</v>
      </c>
      <c r="E299" s="18" t="s">
        <v>26</v>
      </c>
      <c r="F299" s="4" t="s">
        <v>78</v>
      </c>
      <c r="G299" s="17">
        <v>1411</v>
      </c>
      <c r="H299" s="17">
        <v>0</v>
      </c>
      <c r="I299" s="17">
        <v>1161</v>
      </c>
      <c r="J299" s="7">
        <f t="shared" si="33"/>
        <v>2572</v>
      </c>
      <c r="K299" s="4"/>
      <c r="L299" s="8">
        <v>15473</v>
      </c>
      <c r="M299" s="9">
        <f t="shared" si="32"/>
        <v>-15473</v>
      </c>
    </row>
    <row r="300" spans="1:13" ht="15">
      <c r="A300" s="4" t="s">
        <v>401</v>
      </c>
      <c r="B300" s="18" t="s">
        <v>630</v>
      </c>
      <c r="C300" s="18" t="s">
        <v>631</v>
      </c>
      <c r="D300" s="4">
        <f t="shared" si="31"/>
        <v>1</v>
      </c>
      <c r="E300" s="18" t="s">
        <v>29</v>
      </c>
      <c r="F300" s="4" t="s">
        <v>78</v>
      </c>
      <c r="G300" s="17">
        <v>1581</v>
      </c>
      <c r="H300" s="17">
        <v>0</v>
      </c>
      <c r="I300" s="17">
        <v>520</v>
      </c>
      <c r="J300" s="7">
        <f t="shared" si="33"/>
        <v>2101</v>
      </c>
      <c r="K300" s="4"/>
      <c r="L300" s="8">
        <v>13451</v>
      </c>
      <c r="M300" s="9">
        <f t="shared" si="32"/>
        <v>-13451</v>
      </c>
    </row>
    <row r="301" spans="1:13" ht="15">
      <c r="A301" s="4" t="s">
        <v>401</v>
      </c>
      <c r="B301" s="18" t="s">
        <v>632</v>
      </c>
      <c r="C301" s="18" t="s">
        <v>633</v>
      </c>
      <c r="D301" s="4">
        <f t="shared" si="31"/>
        <v>1</v>
      </c>
      <c r="E301" s="18" t="s">
        <v>29</v>
      </c>
      <c r="F301" s="4" t="s">
        <v>78</v>
      </c>
      <c r="G301" s="17">
        <v>1582</v>
      </c>
      <c r="H301" s="17">
        <v>0</v>
      </c>
      <c r="I301" s="17">
        <v>519</v>
      </c>
      <c r="J301" s="7">
        <f t="shared" si="33"/>
        <v>2101</v>
      </c>
      <c r="K301" s="4"/>
      <c r="L301" s="8">
        <v>13386</v>
      </c>
      <c r="M301" s="9">
        <f t="shared" si="32"/>
        <v>-13386</v>
      </c>
    </row>
    <row r="302" spans="1:13" ht="15">
      <c r="A302" s="4" t="s">
        <v>401</v>
      </c>
      <c r="B302" s="18" t="s">
        <v>634</v>
      </c>
      <c r="C302" s="18" t="s">
        <v>635</v>
      </c>
      <c r="D302" s="4">
        <f t="shared" si="31"/>
        <v>1</v>
      </c>
      <c r="E302" s="18" t="s">
        <v>29</v>
      </c>
      <c r="F302" s="4" t="s">
        <v>78</v>
      </c>
      <c r="G302" s="17">
        <v>1582</v>
      </c>
      <c r="H302" s="17">
        <v>0</v>
      </c>
      <c r="I302" s="17">
        <v>665</v>
      </c>
      <c r="J302" s="7">
        <f t="shared" si="33"/>
        <v>2247</v>
      </c>
      <c r="K302" s="4"/>
      <c r="L302" s="8">
        <v>13240</v>
      </c>
      <c r="M302" s="9">
        <f t="shared" si="32"/>
        <v>-13240</v>
      </c>
    </row>
    <row r="303" spans="1:13" ht="15">
      <c r="A303" s="4" t="s">
        <v>401</v>
      </c>
      <c r="B303" s="18" t="s">
        <v>636</v>
      </c>
      <c r="C303" s="18" t="s">
        <v>637</v>
      </c>
      <c r="D303" s="4">
        <f t="shared" si="31"/>
        <v>1</v>
      </c>
      <c r="E303" s="18" t="s">
        <v>32</v>
      </c>
      <c r="F303" s="4" t="s">
        <v>78</v>
      </c>
      <c r="G303" s="17">
        <v>682</v>
      </c>
      <c r="H303" s="17">
        <v>0</v>
      </c>
      <c r="I303" s="17">
        <v>856</v>
      </c>
      <c r="J303" s="7">
        <f t="shared" si="33"/>
        <v>1538</v>
      </c>
      <c r="K303" s="4"/>
      <c r="L303" s="8">
        <v>9140</v>
      </c>
      <c r="M303" s="9">
        <f t="shared" si="32"/>
        <v>-9140</v>
      </c>
    </row>
    <row r="304" spans="1:13" ht="15">
      <c r="A304" s="4" t="s">
        <v>401</v>
      </c>
      <c r="B304" s="18" t="s">
        <v>638</v>
      </c>
      <c r="C304" s="18" t="s">
        <v>639</v>
      </c>
      <c r="D304" s="4">
        <f t="shared" si="31"/>
        <v>1</v>
      </c>
      <c r="E304" s="18" t="s">
        <v>32</v>
      </c>
      <c r="F304" s="4" t="s">
        <v>78</v>
      </c>
      <c r="G304" s="17">
        <v>922</v>
      </c>
      <c r="H304" s="17">
        <v>0</v>
      </c>
      <c r="I304" s="17">
        <v>598</v>
      </c>
      <c r="J304" s="7">
        <f t="shared" si="33"/>
        <v>1520</v>
      </c>
      <c r="K304" s="4"/>
      <c r="L304" s="8">
        <v>9157</v>
      </c>
      <c r="M304" s="9">
        <f t="shared" si="32"/>
        <v>-9157</v>
      </c>
    </row>
    <row r="305" spans="1:13" ht="15">
      <c r="A305" s="4" t="s">
        <v>401</v>
      </c>
      <c r="B305" s="18" t="s">
        <v>640</v>
      </c>
      <c r="C305" s="18" t="s">
        <v>641</v>
      </c>
      <c r="D305" s="4">
        <f t="shared" si="31"/>
        <v>1</v>
      </c>
      <c r="E305" s="18" t="s">
        <v>35</v>
      </c>
      <c r="F305" s="4" t="s">
        <v>78</v>
      </c>
      <c r="G305" s="17">
        <v>1096</v>
      </c>
      <c r="H305" s="17">
        <v>0</v>
      </c>
      <c r="I305" s="17">
        <v>304</v>
      </c>
      <c r="J305" s="7">
        <f t="shared" si="33"/>
        <v>1400</v>
      </c>
      <c r="K305" s="4"/>
      <c r="L305" s="8">
        <v>8039</v>
      </c>
      <c r="M305" s="9">
        <f t="shared" si="32"/>
        <v>-8039</v>
      </c>
    </row>
    <row r="306" spans="1:13" ht="15">
      <c r="A306" s="4" t="s">
        <v>401</v>
      </c>
      <c r="B306" s="18" t="s">
        <v>642</v>
      </c>
      <c r="C306" s="18" t="s">
        <v>643</v>
      </c>
      <c r="D306" s="4">
        <f t="shared" si="31"/>
        <v>1</v>
      </c>
      <c r="E306" s="18" t="s">
        <v>35</v>
      </c>
      <c r="F306" s="4" t="s">
        <v>78</v>
      </c>
      <c r="G306" s="17">
        <v>1317</v>
      </c>
      <c r="H306" s="17">
        <v>0</v>
      </c>
      <c r="I306" s="17">
        <v>48</v>
      </c>
      <c r="J306" s="7">
        <f t="shared" si="33"/>
        <v>1365</v>
      </c>
      <c r="K306" s="4"/>
      <c r="L306" s="8">
        <v>8074</v>
      </c>
      <c r="M306" s="9">
        <f t="shared" si="32"/>
        <v>-8074</v>
      </c>
    </row>
    <row r="307" spans="1:13" ht="15">
      <c r="A307" s="4" t="s">
        <v>401</v>
      </c>
      <c r="B307" s="18" t="s">
        <v>644</v>
      </c>
      <c r="C307" s="18" t="s">
        <v>645</v>
      </c>
      <c r="D307" s="4">
        <f t="shared" si="31"/>
        <v>1</v>
      </c>
      <c r="E307" s="18" t="s">
        <v>38</v>
      </c>
      <c r="F307" s="4" t="s">
        <v>78</v>
      </c>
      <c r="G307" s="17">
        <v>1317</v>
      </c>
      <c r="H307" s="17">
        <v>0</v>
      </c>
      <c r="I307" s="17">
        <v>431</v>
      </c>
      <c r="J307" s="7">
        <f t="shared" si="33"/>
        <v>1748</v>
      </c>
      <c r="K307" s="4"/>
      <c r="L307" s="8">
        <v>5465</v>
      </c>
      <c r="M307" s="9">
        <f t="shared" si="32"/>
        <v>-5465</v>
      </c>
    </row>
    <row r="308" spans="1:13" ht="15">
      <c r="A308" s="4" t="s">
        <v>401</v>
      </c>
      <c r="B308" s="18" t="s">
        <v>646</v>
      </c>
      <c r="C308" s="18" t="s">
        <v>647</v>
      </c>
      <c r="D308" s="4">
        <f t="shared" si="31"/>
        <v>1</v>
      </c>
      <c r="E308" s="18" t="s">
        <v>38</v>
      </c>
      <c r="F308" s="4" t="s">
        <v>78</v>
      </c>
      <c r="G308" s="17">
        <v>1317</v>
      </c>
      <c r="H308" s="17">
        <v>0</v>
      </c>
      <c r="I308" s="17">
        <v>368</v>
      </c>
      <c r="J308" s="7">
        <f t="shared" si="33"/>
        <v>1685</v>
      </c>
      <c r="K308" s="4"/>
      <c r="L308" s="8">
        <v>5528</v>
      </c>
      <c r="M308" s="9">
        <f t="shared" si="32"/>
        <v>-5528</v>
      </c>
    </row>
    <row r="309" spans="1:13" ht="15">
      <c r="A309" s="4" t="s">
        <v>401</v>
      </c>
      <c r="B309" s="20" t="s">
        <v>648</v>
      </c>
      <c r="C309" s="18" t="s">
        <v>649</v>
      </c>
      <c r="D309" s="4">
        <f t="shared" si="31"/>
        <v>1</v>
      </c>
      <c r="E309" s="18" t="s">
        <v>16</v>
      </c>
      <c r="F309" s="4" t="s">
        <v>103</v>
      </c>
      <c r="G309" s="17">
        <v>3059</v>
      </c>
      <c r="H309" s="17">
        <v>0</v>
      </c>
      <c r="I309" s="17">
        <v>3768</v>
      </c>
      <c r="J309" s="7">
        <f t="shared" si="33"/>
        <v>6827</v>
      </c>
      <c r="K309" s="4"/>
      <c r="L309" s="8">
        <v>8263</v>
      </c>
      <c r="M309" s="9">
        <f t="shared" si="32"/>
        <v>-8263</v>
      </c>
    </row>
    <row r="310" spans="1:13" ht="15">
      <c r="A310" s="4" t="s">
        <v>401</v>
      </c>
      <c r="B310" s="20" t="s">
        <v>650</v>
      </c>
      <c r="C310" s="18" t="s">
        <v>651</v>
      </c>
      <c r="D310" s="4">
        <f t="shared" si="31"/>
        <v>1</v>
      </c>
      <c r="E310" s="18" t="s">
        <v>16</v>
      </c>
      <c r="F310" s="4" t="s">
        <v>103</v>
      </c>
      <c r="G310" s="17">
        <v>2494</v>
      </c>
      <c r="H310" s="17">
        <v>0</v>
      </c>
      <c r="I310" s="17">
        <v>735</v>
      </c>
      <c r="J310" s="7">
        <f t="shared" si="33"/>
        <v>3229</v>
      </c>
      <c r="K310" s="4"/>
      <c r="L310" s="8">
        <v>16787</v>
      </c>
      <c r="M310" s="9">
        <f t="shared" si="32"/>
        <v>-16787</v>
      </c>
    </row>
    <row r="311" spans="1:13" ht="15">
      <c r="A311" s="4" t="s">
        <v>401</v>
      </c>
      <c r="B311" s="20" t="s">
        <v>652</v>
      </c>
      <c r="C311" s="18" t="s">
        <v>653</v>
      </c>
      <c r="D311" s="4">
        <f t="shared" si="31"/>
        <v>1</v>
      </c>
      <c r="E311" s="18" t="s">
        <v>16</v>
      </c>
      <c r="F311" s="4" t="s">
        <v>103</v>
      </c>
      <c r="G311" s="17">
        <v>2484</v>
      </c>
      <c r="H311" s="17">
        <v>0</v>
      </c>
      <c r="I311" s="17">
        <v>776</v>
      </c>
      <c r="J311" s="7">
        <f t="shared" si="33"/>
        <v>3260</v>
      </c>
      <c r="K311" s="4"/>
      <c r="L311" s="8">
        <v>16757</v>
      </c>
      <c r="M311" s="9">
        <f t="shared" si="32"/>
        <v>-16757</v>
      </c>
    </row>
    <row r="312" spans="1:13" ht="15">
      <c r="A312" s="4" t="s">
        <v>401</v>
      </c>
      <c r="B312" s="20" t="s">
        <v>654</v>
      </c>
      <c r="C312" s="18" t="s">
        <v>655</v>
      </c>
      <c r="D312" s="4">
        <f t="shared" si="31"/>
        <v>1</v>
      </c>
      <c r="E312" s="18" t="s">
        <v>20</v>
      </c>
      <c r="F312" s="4" t="s">
        <v>103</v>
      </c>
      <c r="G312" s="17">
        <v>1907</v>
      </c>
      <c r="H312" s="17">
        <v>0</v>
      </c>
      <c r="I312" s="17">
        <v>6</v>
      </c>
      <c r="J312" s="7">
        <f t="shared" si="33"/>
        <v>1913</v>
      </c>
      <c r="K312" s="4"/>
      <c r="L312" s="8">
        <v>7597</v>
      </c>
      <c r="M312" s="9">
        <f t="shared" si="32"/>
        <v>-7597</v>
      </c>
    </row>
    <row r="313" spans="1:13" ht="15">
      <c r="A313" s="4" t="s">
        <v>401</v>
      </c>
      <c r="B313" s="21" t="s">
        <v>656</v>
      </c>
      <c r="C313" s="18" t="s">
        <v>657</v>
      </c>
      <c r="D313" s="4">
        <f t="shared" si="31"/>
        <v>1</v>
      </c>
      <c r="E313" s="18" t="s">
        <v>20</v>
      </c>
      <c r="F313" s="4" t="s">
        <v>103</v>
      </c>
      <c r="G313" s="17">
        <v>3349</v>
      </c>
      <c r="H313" s="17">
        <v>0</v>
      </c>
      <c r="I313" s="17">
        <v>816</v>
      </c>
      <c r="J313" s="7">
        <f t="shared" si="33"/>
        <v>4165</v>
      </c>
      <c r="K313" s="4"/>
      <c r="L313" s="8">
        <v>15688</v>
      </c>
      <c r="M313" s="9">
        <f t="shared" si="32"/>
        <v>-15688</v>
      </c>
    </row>
    <row r="314" spans="1:13" ht="15">
      <c r="A314" s="4" t="s">
        <v>401</v>
      </c>
      <c r="B314" s="20" t="s">
        <v>658</v>
      </c>
      <c r="C314" s="18" t="s">
        <v>659</v>
      </c>
      <c r="D314" s="4">
        <f t="shared" si="31"/>
        <v>1</v>
      </c>
      <c r="E314" s="18" t="s">
        <v>20</v>
      </c>
      <c r="F314" s="4" t="s">
        <v>103</v>
      </c>
      <c r="G314" s="17">
        <v>3345</v>
      </c>
      <c r="H314" s="17">
        <v>0</v>
      </c>
      <c r="I314" s="17">
        <v>833</v>
      </c>
      <c r="J314" s="7">
        <f t="shared" si="33"/>
        <v>4178</v>
      </c>
      <c r="K314" s="4"/>
      <c r="L314" s="8">
        <v>15675</v>
      </c>
      <c r="M314" s="9">
        <f t="shared" si="32"/>
        <v>-15675</v>
      </c>
    </row>
    <row r="315" spans="1:13" ht="15">
      <c r="A315" s="4" t="s">
        <v>401</v>
      </c>
      <c r="B315" s="21" t="s">
        <v>660</v>
      </c>
      <c r="C315" s="18" t="s">
        <v>661</v>
      </c>
      <c r="D315" s="4">
        <f t="shared" si="31"/>
        <v>1</v>
      </c>
      <c r="E315" s="18" t="s">
        <v>23</v>
      </c>
      <c r="F315" s="4" t="s">
        <v>103</v>
      </c>
      <c r="G315" s="17">
        <v>2792</v>
      </c>
      <c r="H315" s="17">
        <v>0</v>
      </c>
      <c r="I315" s="17">
        <v>1094</v>
      </c>
      <c r="J315" s="7">
        <f t="shared" si="33"/>
        <v>3886</v>
      </c>
      <c r="K315" s="4"/>
      <c r="L315" s="8">
        <v>14656</v>
      </c>
      <c r="M315" s="9">
        <f t="shared" si="32"/>
        <v>-14656</v>
      </c>
    </row>
    <row r="316" spans="1:13" ht="15">
      <c r="A316" s="4" t="s">
        <v>401</v>
      </c>
      <c r="B316" s="21" t="s">
        <v>662</v>
      </c>
      <c r="C316" s="18" t="s">
        <v>663</v>
      </c>
      <c r="D316" s="4">
        <f t="shared" si="31"/>
        <v>1</v>
      </c>
      <c r="E316" s="18" t="s">
        <v>23</v>
      </c>
      <c r="F316" s="4" t="s">
        <v>103</v>
      </c>
      <c r="G316" s="17">
        <v>2793</v>
      </c>
      <c r="H316" s="17">
        <v>0</v>
      </c>
      <c r="I316" s="17">
        <v>1093</v>
      </c>
      <c r="J316" s="7">
        <f t="shared" si="33"/>
        <v>3886</v>
      </c>
      <c r="K316" s="4"/>
      <c r="L316" s="8">
        <v>14656</v>
      </c>
      <c r="M316" s="9">
        <f t="shared" si="32"/>
        <v>-14656</v>
      </c>
    </row>
    <row r="317" spans="1:13" ht="15">
      <c r="A317" s="4" t="s">
        <v>401</v>
      </c>
      <c r="B317" s="21" t="s">
        <v>664</v>
      </c>
      <c r="C317" s="18" t="s">
        <v>665</v>
      </c>
      <c r="D317" s="4">
        <f t="shared" si="31"/>
        <v>1</v>
      </c>
      <c r="E317" s="18" t="s">
        <v>23</v>
      </c>
      <c r="F317" s="4" t="s">
        <v>103</v>
      </c>
      <c r="G317" s="17">
        <v>2793</v>
      </c>
      <c r="H317" s="17">
        <v>0</v>
      </c>
      <c r="I317" s="17">
        <v>1127</v>
      </c>
      <c r="J317" s="7">
        <f t="shared" si="33"/>
        <v>3920</v>
      </c>
      <c r="K317" s="4"/>
      <c r="L317" s="8">
        <v>14622</v>
      </c>
      <c r="M317" s="9">
        <f t="shared" si="32"/>
        <v>-14622</v>
      </c>
    </row>
    <row r="318" spans="1:13" ht="15">
      <c r="A318" s="4" t="s">
        <v>401</v>
      </c>
      <c r="B318" s="21" t="s">
        <v>666</v>
      </c>
      <c r="C318" s="18" t="s">
        <v>667</v>
      </c>
      <c r="D318" s="4">
        <f t="shared" si="31"/>
        <v>1</v>
      </c>
      <c r="E318" s="18" t="s">
        <v>26</v>
      </c>
      <c r="F318" s="4" t="s">
        <v>103</v>
      </c>
      <c r="G318" s="17">
        <v>2634</v>
      </c>
      <c r="H318" s="17">
        <v>0</v>
      </c>
      <c r="I318" s="17">
        <v>193</v>
      </c>
      <c r="J318" s="7">
        <f t="shared" si="33"/>
        <v>2827</v>
      </c>
      <c r="K318" s="4"/>
      <c r="L318" s="8">
        <v>14491</v>
      </c>
      <c r="M318" s="9">
        <f t="shared" si="32"/>
        <v>-14491</v>
      </c>
    </row>
    <row r="319" spans="1:13" ht="15">
      <c r="A319" s="4" t="s">
        <v>401</v>
      </c>
      <c r="B319" s="21" t="s">
        <v>668</v>
      </c>
      <c r="C319" s="18" t="s">
        <v>669</v>
      </c>
      <c r="D319" s="4">
        <f t="shared" si="31"/>
        <v>1</v>
      </c>
      <c r="E319" s="18" t="s">
        <v>26</v>
      </c>
      <c r="F319" s="4" t="s">
        <v>103</v>
      </c>
      <c r="G319" s="17">
        <v>2635</v>
      </c>
      <c r="H319" s="17">
        <v>0</v>
      </c>
      <c r="I319" s="17">
        <v>193</v>
      </c>
      <c r="J319" s="7">
        <f t="shared" si="33"/>
        <v>2828</v>
      </c>
      <c r="K319" s="4"/>
      <c r="L319" s="8">
        <v>14292</v>
      </c>
      <c r="M319" s="9">
        <f t="shared" si="32"/>
        <v>-14292</v>
      </c>
    </row>
    <row r="320" spans="1:13" ht="15">
      <c r="A320" s="4" t="s">
        <v>401</v>
      </c>
      <c r="B320" s="21" t="s">
        <v>670</v>
      </c>
      <c r="C320" s="18" t="s">
        <v>671</v>
      </c>
      <c r="D320" s="4">
        <f t="shared" si="31"/>
        <v>1</v>
      </c>
      <c r="E320" s="18" t="s">
        <v>26</v>
      </c>
      <c r="F320" s="4" t="s">
        <v>103</v>
      </c>
      <c r="G320" s="17">
        <v>2630</v>
      </c>
      <c r="H320" s="17">
        <v>0</v>
      </c>
      <c r="I320" s="17">
        <v>236</v>
      </c>
      <c r="J320" s="7">
        <f t="shared" si="33"/>
        <v>2866</v>
      </c>
      <c r="K320" s="4"/>
      <c r="L320" s="8">
        <v>14254</v>
      </c>
      <c r="M320" s="9">
        <f t="shared" si="32"/>
        <v>-14254</v>
      </c>
    </row>
    <row r="321" spans="1:13" ht="15">
      <c r="A321" s="4" t="s">
        <v>401</v>
      </c>
      <c r="B321" s="21" t="s">
        <v>672</v>
      </c>
      <c r="C321" s="18" t="s">
        <v>673</v>
      </c>
      <c r="D321" s="4">
        <f t="shared" si="31"/>
        <v>1</v>
      </c>
      <c r="E321" s="18" t="s">
        <v>29</v>
      </c>
      <c r="F321" s="4" t="s">
        <v>103</v>
      </c>
      <c r="G321" s="17">
        <v>2109</v>
      </c>
      <c r="H321" s="17">
        <v>0</v>
      </c>
      <c r="I321" s="17">
        <v>1469</v>
      </c>
      <c r="J321" s="7">
        <f t="shared" si="33"/>
        <v>3578</v>
      </c>
      <c r="K321" s="4"/>
      <c r="L321" s="8">
        <v>12547</v>
      </c>
      <c r="M321" s="9">
        <f t="shared" si="32"/>
        <v>-12547</v>
      </c>
    </row>
    <row r="322" spans="1:13" ht="15">
      <c r="A322" s="4" t="s">
        <v>401</v>
      </c>
      <c r="B322" s="21" t="s">
        <v>674</v>
      </c>
      <c r="C322" s="18" t="s">
        <v>675</v>
      </c>
      <c r="D322" s="4">
        <f t="shared" si="31"/>
        <v>1</v>
      </c>
      <c r="E322" s="18" t="s">
        <v>29</v>
      </c>
      <c r="F322" s="4" t="s">
        <v>103</v>
      </c>
      <c r="G322" s="17">
        <v>2127</v>
      </c>
      <c r="H322" s="17">
        <v>0</v>
      </c>
      <c r="I322" s="17">
        <v>1453</v>
      </c>
      <c r="J322" s="7">
        <f t="shared" si="33"/>
        <v>3580</v>
      </c>
      <c r="K322" s="4"/>
      <c r="L322" s="8">
        <v>12545</v>
      </c>
      <c r="M322" s="9">
        <f t="shared" si="32"/>
        <v>-12545</v>
      </c>
    </row>
    <row r="323" spans="1:13" ht="15">
      <c r="A323" s="4" t="s">
        <v>401</v>
      </c>
      <c r="B323" s="21" t="s">
        <v>676</v>
      </c>
      <c r="C323" s="18" t="s">
        <v>677</v>
      </c>
      <c r="D323" s="4">
        <f t="shared" si="31"/>
        <v>1</v>
      </c>
      <c r="E323" s="18" t="s">
        <v>29</v>
      </c>
      <c r="F323" s="4" t="s">
        <v>103</v>
      </c>
      <c r="G323" s="17">
        <v>2189</v>
      </c>
      <c r="H323" s="17">
        <v>0</v>
      </c>
      <c r="I323" s="17">
        <v>1492</v>
      </c>
      <c r="J323" s="7">
        <f t="shared" si="33"/>
        <v>3681</v>
      </c>
      <c r="K323" s="4"/>
      <c r="L323" s="8">
        <v>12444</v>
      </c>
      <c r="M323" s="9">
        <f t="shared" si="32"/>
        <v>-12444</v>
      </c>
    </row>
    <row r="324" spans="1:13" ht="15">
      <c r="A324" s="4" t="s">
        <v>401</v>
      </c>
      <c r="B324" s="22" t="s">
        <v>678</v>
      </c>
      <c r="C324" s="18" t="s">
        <v>679</v>
      </c>
      <c r="D324" s="4">
        <f t="shared" si="31"/>
        <v>1</v>
      </c>
      <c r="E324" s="18" t="s">
        <v>32</v>
      </c>
      <c r="F324" s="4" t="s">
        <v>103</v>
      </c>
      <c r="G324" s="17">
        <v>1656</v>
      </c>
      <c r="H324" s="17">
        <v>41</v>
      </c>
      <c r="I324" s="17">
        <v>337</v>
      </c>
      <c r="J324" s="7">
        <f t="shared" si="33"/>
        <v>2034</v>
      </c>
      <c r="K324" s="4"/>
      <c r="L324" s="8">
        <v>8677</v>
      </c>
      <c r="M324" s="9">
        <f t="shared" si="32"/>
        <v>-8677</v>
      </c>
    </row>
    <row r="325" spans="1:13" ht="15">
      <c r="A325" s="4" t="s">
        <v>401</v>
      </c>
      <c r="B325" s="22" t="s">
        <v>680</v>
      </c>
      <c r="C325" s="18" t="s">
        <v>681</v>
      </c>
      <c r="D325" s="4">
        <f t="shared" si="31"/>
        <v>1</v>
      </c>
      <c r="E325" s="18" t="s">
        <v>32</v>
      </c>
      <c r="F325" s="4" t="s">
        <v>103</v>
      </c>
      <c r="G325" s="17">
        <v>1447</v>
      </c>
      <c r="H325" s="17">
        <v>0</v>
      </c>
      <c r="I325" s="17">
        <v>565</v>
      </c>
      <c r="J325" s="7">
        <f t="shared" si="33"/>
        <v>2012</v>
      </c>
      <c r="K325" s="4"/>
      <c r="L325" s="8">
        <v>8700</v>
      </c>
      <c r="M325" s="9">
        <f t="shared" si="32"/>
        <v>-8700</v>
      </c>
    </row>
    <row r="326" spans="1:13" ht="15">
      <c r="A326" s="4" t="s">
        <v>401</v>
      </c>
      <c r="B326" s="23" t="s">
        <v>682</v>
      </c>
      <c r="C326" s="18" t="s">
        <v>683</v>
      </c>
      <c r="D326" s="4">
        <f t="shared" si="31"/>
        <v>1</v>
      </c>
      <c r="E326" s="18" t="s">
        <v>35</v>
      </c>
      <c r="F326" s="4" t="s">
        <v>103</v>
      </c>
      <c r="G326" s="17">
        <v>1523</v>
      </c>
      <c r="H326" s="17">
        <v>0</v>
      </c>
      <c r="I326" s="17">
        <v>544</v>
      </c>
      <c r="J326" s="7">
        <f t="shared" si="33"/>
        <v>2067</v>
      </c>
      <c r="K326" s="4"/>
      <c r="L326" s="8">
        <v>7764</v>
      </c>
      <c r="M326" s="9">
        <f t="shared" si="32"/>
        <v>-7764</v>
      </c>
    </row>
    <row r="327" spans="1:13" ht="15">
      <c r="A327" s="4" t="s">
        <v>401</v>
      </c>
      <c r="B327" s="22" t="s">
        <v>684</v>
      </c>
      <c r="C327" s="18" t="s">
        <v>685</v>
      </c>
      <c r="D327" s="4">
        <f t="shared" si="31"/>
        <v>1</v>
      </c>
      <c r="E327" s="18" t="s">
        <v>35</v>
      </c>
      <c r="F327" s="4" t="s">
        <v>103</v>
      </c>
      <c r="G327" s="17">
        <v>1526</v>
      </c>
      <c r="H327" s="17">
        <v>0</v>
      </c>
      <c r="I327" s="17">
        <v>509</v>
      </c>
      <c r="J327" s="7">
        <f t="shared" si="33"/>
        <v>2035</v>
      </c>
      <c r="K327" s="4"/>
      <c r="L327" s="8">
        <v>7797</v>
      </c>
      <c r="M327" s="9">
        <f t="shared" si="32"/>
        <v>-7797</v>
      </c>
    </row>
    <row r="328" spans="1:13" ht="15">
      <c r="A328" s="4" t="s">
        <v>401</v>
      </c>
      <c r="B328" s="23" t="s">
        <v>686</v>
      </c>
      <c r="C328" s="18" t="s">
        <v>687</v>
      </c>
      <c r="D328" s="4">
        <f t="shared" si="31"/>
        <v>1</v>
      </c>
      <c r="E328" s="18" t="s">
        <v>38</v>
      </c>
      <c r="F328" s="4" t="s">
        <v>103</v>
      </c>
      <c r="G328" s="17">
        <v>1461</v>
      </c>
      <c r="H328" s="17">
        <v>0</v>
      </c>
      <c r="I328" s="17">
        <v>326</v>
      </c>
      <c r="J328" s="7">
        <f t="shared" si="33"/>
        <v>1787</v>
      </c>
      <c r="K328" s="4"/>
      <c r="L328" s="8">
        <v>5431</v>
      </c>
      <c r="M328" s="9">
        <f t="shared" si="32"/>
        <v>-5431</v>
      </c>
    </row>
    <row r="329" spans="1:13" ht="15">
      <c r="A329" s="4" t="s">
        <v>401</v>
      </c>
      <c r="B329" s="22" t="s">
        <v>688</v>
      </c>
      <c r="C329" s="18" t="s">
        <v>689</v>
      </c>
      <c r="D329" s="4">
        <f t="shared" si="31"/>
        <v>1</v>
      </c>
      <c r="E329" s="18" t="s">
        <v>38</v>
      </c>
      <c r="F329" s="4" t="s">
        <v>103</v>
      </c>
      <c r="G329" s="17">
        <v>1578</v>
      </c>
      <c r="H329" s="17">
        <v>0</v>
      </c>
      <c r="I329" s="17">
        <v>286</v>
      </c>
      <c r="J329" s="7">
        <f t="shared" si="33"/>
        <v>1864</v>
      </c>
      <c r="K329" s="4"/>
      <c r="L329" s="8">
        <v>5354</v>
      </c>
      <c r="M329" s="9">
        <f t="shared" si="32"/>
        <v>-5354</v>
      </c>
    </row>
    <row r="330" spans="1:13" ht="15">
      <c r="A330" s="4" t="s">
        <v>401</v>
      </c>
      <c r="B330" s="12" t="s">
        <v>690</v>
      </c>
      <c r="C330" s="6" t="s">
        <v>691</v>
      </c>
      <c r="D330" s="4">
        <f t="shared" si="31"/>
        <v>1</v>
      </c>
      <c r="E330" s="4" t="s">
        <v>16</v>
      </c>
      <c r="F330" s="4"/>
      <c r="G330" s="17">
        <v>0</v>
      </c>
      <c r="H330" s="17">
        <v>0</v>
      </c>
      <c r="I330" s="17">
        <v>0</v>
      </c>
      <c r="J330" s="7">
        <f t="shared" si="33"/>
        <v>0</v>
      </c>
      <c r="K330" s="4"/>
      <c r="L330" s="13"/>
      <c r="M330" s="14">
        <f t="shared" si="32"/>
        <v>0</v>
      </c>
    </row>
    <row r="331" spans="1:13" ht="15">
      <c r="A331" s="4" t="s">
        <v>401</v>
      </c>
      <c r="B331" s="12" t="s">
        <v>692</v>
      </c>
      <c r="C331" s="6" t="s">
        <v>693</v>
      </c>
      <c r="D331" s="4">
        <f t="shared" si="31"/>
        <v>1</v>
      </c>
      <c r="E331" s="4" t="s">
        <v>20</v>
      </c>
      <c r="F331" s="4"/>
      <c r="G331" s="17">
        <v>0</v>
      </c>
      <c r="H331" s="17">
        <v>0</v>
      </c>
      <c r="I331" s="17">
        <v>0</v>
      </c>
      <c r="J331" s="7">
        <f t="shared" si="33"/>
        <v>0</v>
      </c>
      <c r="K331" s="4"/>
      <c r="L331" s="13"/>
      <c r="M331" s="14">
        <f t="shared" si="32"/>
        <v>0</v>
      </c>
    </row>
    <row r="332" spans="1:13" ht="15">
      <c r="A332" s="4" t="s">
        <v>401</v>
      </c>
      <c r="B332" s="12" t="s">
        <v>694</v>
      </c>
      <c r="C332" s="6" t="s">
        <v>695</v>
      </c>
      <c r="D332" s="4">
        <f t="shared" si="31"/>
        <v>1</v>
      </c>
      <c r="E332" s="4" t="s">
        <v>23</v>
      </c>
      <c r="F332" s="4"/>
      <c r="G332" s="17">
        <v>0</v>
      </c>
      <c r="H332" s="17">
        <v>0</v>
      </c>
      <c r="I332" s="17">
        <v>0</v>
      </c>
      <c r="J332" s="7">
        <f t="shared" si="33"/>
        <v>0</v>
      </c>
      <c r="K332" s="4"/>
      <c r="L332" s="13"/>
      <c r="M332" s="14">
        <f t="shared" si="32"/>
        <v>0</v>
      </c>
    </row>
    <row r="333" spans="1:13" ht="15">
      <c r="A333" s="4" t="s">
        <v>401</v>
      </c>
      <c r="B333" s="12" t="s">
        <v>696</v>
      </c>
      <c r="C333" s="6" t="s">
        <v>697</v>
      </c>
      <c r="D333" s="4">
        <f t="shared" si="31"/>
        <v>1</v>
      </c>
      <c r="E333" s="4" t="s">
        <v>26</v>
      </c>
      <c r="F333" s="4"/>
      <c r="G333" s="17">
        <v>259</v>
      </c>
      <c r="H333" s="17">
        <v>0</v>
      </c>
      <c r="I333" s="17">
        <v>0</v>
      </c>
      <c r="J333" s="7">
        <f t="shared" si="33"/>
        <v>259</v>
      </c>
      <c r="K333" s="4"/>
      <c r="L333" s="8">
        <v>64</v>
      </c>
      <c r="M333" s="9">
        <f t="shared" si="32"/>
        <v>-64</v>
      </c>
    </row>
    <row r="334" spans="1:13" ht="15">
      <c r="A334" s="4" t="s">
        <v>401</v>
      </c>
      <c r="B334" s="12" t="s">
        <v>698</v>
      </c>
      <c r="C334" s="6" t="s">
        <v>699</v>
      </c>
      <c r="D334" s="4">
        <f t="shared" si="31"/>
        <v>1</v>
      </c>
      <c r="E334" s="4" t="s">
        <v>29</v>
      </c>
      <c r="F334" s="4"/>
      <c r="G334" s="17">
        <v>312</v>
      </c>
      <c r="H334" s="17">
        <v>76</v>
      </c>
      <c r="I334" s="17">
        <v>0</v>
      </c>
      <c r="J334" s="7">
        <f t="shared" si="33"/>
        <v>388</v>
      </c>
      <c r="K334" s="4"/>
      <c r="L334" s="8">
        <v>64</v>
      </c>
      <c r="M334" s="9">
        <f t="shared" si="32"/>
        <v>-64</v>
      </c>
    </row>
    <row r="335" spans="1:13" ht="15">
      <c r="A335" s="4" t="s">
        <v>401</v>
      </c>
      <c r="B335" s="12" t="s">
        <v>700</v>
      </c>
      <c r="C335" s="6" t="s">
        <v>701</v>
      </c>
      <c r="D335" s="4">
        <f t="shared" si="31"/>
        <v>1</v>
      </c>
      <c r="E335" s="4" t="s">
        <v>41</v>
      </c>
      <c r="F335" s="4"/>
      <c r="G335" s="17">
        <v>0</v>
      </c>
      <c r="H335" s="17">
        <v>0</v>
      </c>
      <c r="I335" s="17">
        <v>0</v>
      </c>
      <c r="J335" s="7">
        <f t="shared" si="33"/>
        <v>0</v>
      </c>
      <c r="K335" s="4"/>
      <c r="L335" s="13"/>
      <c r="M335" s="14">
        <f t="shared" si="32"/>
        <v>0</v>
      </c>
    </row>
    <row r="336" spans="1:13" ht="15">
      <c r="A336" s="4" t="s">
        <v>401</v>
      </c>
      <c r="B336" s="12" t="s">
        <v>702</v>
      </c>
      <c r="C336" s="6" t="s">
        <v>703</v>
      </c>
      <c r="D336" s="4">
        <f t="shared" si="31"/>
        <v>1</v>
      </c>
      <c r="E336" s="4" t="s">
        <v>44</v>
      </c>
      <c r="F336" s="4"/>
      <c r="G336" s="17">
        <v>0</v>
      </c>
      <c r="H336" s="17">
        <v>0</v>
      </c>
      <c r="I336" s="17">
        <v>0</v>
      </c>
      <c r="J336" s="7">
        <f t="shared" si="33"/>
        <v>0</v>
      </c>
      <c r="K336" s="4"/>
      <c r="L336" s="13"/>
      <c r="M336" s="14">
        <f t="shared" si="32"/>
        <v>0</v>
      </c>
    </row>
    <row r="337" spans="1:13" ht="15">
      <c r="A337" s="4" t="s">
        <v>401</v>
      </c>
      <c r="B337" s="12" t="s">
        <v>704</v>
      </c>
      <c r="C337" s="6" t="s">
        <v>705</v>
      </c>
      <c r="D337" s="4">
        <f t="shared" si="31"/>
        <v>1</v>
      </c>
      <c r="E337" s="4" t="s">
        <v>47</v>
      </c>
      <c r="F337" s="4"/>
      <c r="G337" s="17">
        <v>0</v>
      </c>
      <c r="H337" s="17">
        <v>0</v>
      </c>
      <c r="I337" s="17">
        <v>0</v>
      </c>
      <c r="J337" s="7">
        <f t="shared" si="33"/>
        <v>0</v>
      </c>
      <c r="K337" s="4"/>
      <c r="L337" s="13"/>
      <c r="M337" s="14">
        <f t="shared" si="32"/>
        <v>0</v>
      </c>
    </row>
    <row r="338" spans="1:13" ht="15">
      <c r="A338" s="4" t="s">
        <v>401</v>
      </c>
      <c r="B338" s="12" t="s">
        <v>706</v>
      </c>
      <c r="C338" s="6" t="s">
        <v>707</v>
      </c>
      <c r="D338" s="4">
        <f t="shared" si="31"/>
        <v>1</v>
      </c>
      <c r="E338" s="4" t="s">
        <v>50</v>
      </c>
      <c r="F338" s="4"/>
      <c r="G338" s="17">
        <v>400</v>
      </c>
      <c r="H338" s="17">
        <v>0</v>
      </c>
      <c r="I338" s="17">
        <v>0</v>
      </c>
      <c r="J338" s="7">
        <f t="shared" si="33"/>
        <v>400</v>
      </c>
      <c r="K338" s="4"/>
      <c r="L338" s="8">
        <v>63</v>
      </c>
      <c r="M338" s="9">
        <f t="shared" si="32"/>
        <v>-63</v>
      </c>
    </row>
    <row r="339" spans="1:13" ht="15">
      <c r="A339" s="4" t="s">
        <v>401</v>
      </c>
      <c r="B339" s="12" t="s">
        <v>708</v>
      </c>
      <c r="C339" s="6" t="s">
        <v>709</v>
      </c>
      <c r="D339" s="4">
        <f t="shared" si="31"/>
        <v>1</v>
      </c>
      <c r="E339" s="4" t="s">
        <v>16</v>
      </c>
      <c r="F339" s="4"/>
      <c r="G339" s="17">
        <v>963</v>
      </c>
      <c r="H339" s="17">
        <v>631</v>
      </c>
      <c r="I339" s="17">
        <v>915</v>
      </c>
      <c r="J339" s="7">
        <f t="shared" si="33"/>
        <v>2509</v>
      </c>
      <c r="K339" s="4"/>
      <c r="L339" s="8">
        <v>21212</v>
      </c>
      <c r="M339" s="9">
        <f t="shared" si="32"/>
        <v>-21212</v>
      </c>
    </row>
    <row r="340" spans="1:13" ht="15">
      <c r="A340" s="4" t="s">
        <v>401</v>
      </c>
      <c r="B340" s="12" t="s">
        <v>710</v>
      </c>
      <c r="C340" s="6" t="s">
        <v>711</v>
      </c>
      <c r="D340" s="4">
        <f t="shared" si="31"/>
        <v>1</v>
      </c>
      <c r="E340" s="4" t="s">
        <v>20</v>
      </c>
      <c r="F340" s="4"/>
      <c r="G340" s="17">
        <v>623</v>
      </c>
      <c r="H340" s="17">
        <v>121</v>
      </c>
      <c r="I340" s="17">
        <v>516</v>
      </c>
      <c r="J340" s="7">
        <f t="shared" si="33"/>
        <v>1260</v>
      </c>
      <c r="K340" s="4"/>
      <c r="L340" s="8">
        <v>19717</v>
      </c>
      <c r="M340" s="9">
        <f t="shared" si="32"/>
        <v>-19717</v>
      </c>
    </row>
    <row r="341" spans="1:13" ht="15">
      <c r="A341" s="4" t="s">
        <v>401</v>
      </c>
      <c r="B341" s="12" t="s">
        <v>712</v>
      </c>
      <c r="C341" s="6" t="s">
        <v>713</v>
      </c>
      <c r="D341" s="4">
        <f t="shared" si="31"/>
        <v>1</v>
      </c>
      <c r="E341" s="4" t="s">
        <v>23</v>
      </c>
      <c r="F341" s="4"/>
      <c r="G341" s="17">
        <v>0</v>
      </c>
      <c r="H341" s="17">
        <v>0</v>
      </c>
      <c r="I341" s="17">
        <v>445</v>
      </c>
      <c r="J341" s="7">
        <f t="shared" si="33"/>
        <v>445</v>
      </c>
      <c r="K341" s="4"/>
      <c r="L341" s="8">
        <v>18417</v>
      </c>
      <c r="M341" s="9">
        <f t="shared" si="32"/>
        <v>-18417</v>
      </c>
    </row>
    <row r="342" spans="1:13" ht="15">
      <c r="A342" s="4" t="s">
        <v>401</v>
      </c>
      <c r="B342" s="12" t="s">
        <v>714</v>
      </c>
      <c r="C342" s="6" t="s">
        <v>715</v>
      </c>
      <c r="D342" s="4">
        <f t="shared" si="31"/>
        <v>1</v>
      </c>
      <c r="E342" s="4" t="s">
        <v>26</v>
      </c>
      <c r="F342" s="4"/>
      <c r="G342" s="17">
        <v>1276</v>
      </c>
      <c r="H342" s="17">
        <v>0</v>
      </c>
      <c r="I342" s="17">
        <v>636</v>
      </c>
      <c r="J342" s="7">
        <f t="shared" si="33"/>
        <v>1912</v>
      </c>
      <c r="K342" s="4"/>
      <c r="L342" s="8">
        <v>17995</v>
      </c>
      <c r="M342" s="9">
        <f t="shared" si="32"/>
        <v>-17995</v>
      </c>
    </row>
    <row r="343" spans="1:13" ht="15">
      <c r="A343" s="4" t="s">
        <v>401</v>
      </c>
      <c r="B343" s="12" t="s">
        <v>716</v>
      </c>
      <c r="C343" s="6" t="s">
        <v>717</v>
      </c>
      <c r="D343" s="4">
        <f t="shared" si="31"/>
        <v>1</v>
      </c>
      <c r="E343" s="4" t="s">
        <v>29</v>
      </c>
      <c r="F343" s="4"/>
      <c r="G343" s="17">
        <v>88</v>
      </c>
      <c r="H343" s="17">
        <v>0</v>
      </c>
      <c r="I343" s="17">
        <v>256</v>
      </c>
      <c r="J343" s="7">
        <f t="shared" si="33"/>
        <v>344</v>
      </c>
      <c r="K343" s="4"/>
      <c r="L343" s="8">
        <v>16037</v>
      </c>
      <c r="M343" s="9">
        <f t="shared" si="32"/>
        <v>-16037</v>
      </c>
    </row>
    <row r="344" spans="1:13" ht="15">
      <c r="A344" s="4" t="s">
        <v>401</v>
      </c>
      <c r="B344" s="12" t="s">
        <v>718</v>
      </c>
      <c r="C344" s="6" t="s">
        <v>719</v>
      </c>
      <c r="D344" s="4">
        <f t="shared" si="31"/>
        <v>1</v>
      </c>
      <c r="E344" s="4" t="s">
        <v>32</v>
      </c>
      <c r="F344" s="4"/>
      <c r="G344" s="17">
        <v>15</v>
      </c>
      <c r="H344" s="17">
        <v>0</v>
      </c>
      <c r="I344" s="17">
        <v>0</v>
      </c>
      <c r="J344" s="7">
        <f t="shared" si="33"/>
        <v>15</v>
      </c>
      <c r="K344" s="4"/>
      <c r="L344" s="8">
        <v>12234</v>
      </c>
      <c r="M344" s="9">
        <f t="shared" si="32"/>
        <v>-12234</v>
      </c>
    </row>
    <row r="345" spans="1:13" ht="15">
      <c r="A345" s="4" t="s">
        <v>401</v>
      </c>
      <c r="B345" s="12" t="s">
        <v>720</v>
      </c>
      <c r="C345" s="6" t="s">
        <v>721</v>
      </c>
      <c r="D345" s="4">
        <f t="shared" si="31"/>
        <v>1</v>
      </c>
      <c r="E345" s="4" t="s">
        <v>35</v>
      </c>
      <c r="F345" s="4"/>
      <c r="G345" s="17">
        <v>388</v>
      </c>
      <c r="H345" s="17">
        <v>0</v>
      </c>
      <c r="I345" s="17">
        <v>22</v>
      </c>
      <c r="J345" s="7">
        <f t="shared" si="33"/>
        <v>410</v>
      </c>
      <c r="K345" s="4"/>
      <c r="L345" s="8">
        <v>10617</v>
      </c>
      <c r="M345" s="9">
        <f t="shared" si="32"/>
        <v>-10617</v>
      </c>
    </row>
    <row r="346" spans="1:13" ht="15">
      <c r="A346" s="4" t="s">
        <v>401</v>
      </c>
      <c r="B346" s="12" t="s">
        <v>722</v>
      </c>
      <c r="C346" s="6" t="s">
        <v>723</v>
      </c>
      <c r="D346" s="4">
        <f t="shared" si="31"/>
        <v>1</v>
      </c>
      <c r="E346" s="4" t="s">
        <v>38</v>
      </c>
      <c r="F346" s="4"/>
      <c r="G346" s="17">
        <v>387</v>
      </c>
      <c r="H346" s="17">
        <v>0</v>
      </c>
      <c r="I346" s="17">
        <v>0</v>
      </c>
      <c r="J346" s="7">
        <f t="shared" si="33"/>
        <v>387</v>
      </c>
      <c r="K346" s="4"/>
      <c r="L346" s="8">
        <v>8631</v>
      </c>
      <c r="M346" s="9">
        <f t="shared" si="32"/>
        <v>-8631</v>
      </c>
    </row>
    <row r="347" spans="1:13" ht="15">
      <c r="A347" s="4" t="s">
        <v>401</v>
      </c>
      <c r="B347" s="12" t="s">
        <v>724</v>
      </c>
      <c r="C347" s="6" t="s">
        <v>725</v>
      </c>
      <c r="D347" s="4">
        <f t="shared" si="31"/>
        <v>1</v>
      </c>
      <c r="E347" s="4" t="s">
        <v>332</v>
      </c>
      <c r="F347" s="4"/>
      <c r="G347" s="17">
        <v>1680</v>
      </c>
      <c r="H347" s="17">
        <v>0</v>
      </c>
      <c r="I347" s="17">
        <v>6</v>
      </c>
      <c r="J347" s="7">
        <f t="shared" si="33"/>
        <v>1686</v>
      </c>
      <c r="K347" s="4"/>
      <c r="L347" s="8">
        <v>133</v>
      </c>
      <c r="M347" s="9">
        <f t="shared" si="32"/>
        <v>-133</v>
      </c>
    </row>
    <row r="348" spans="1:13" ht="15">
      <c r="A348" s="4" t="s">
        <v>401</v>
      </c>
      <c r="B348" s="12" t="s">
        <v>726</v>
      </c>
      <c r="C348" s="6" t="s">
        <v>727</v>
      </c>
      <c r="D348" s="4">
        <f t="shared" si="31"/>
        <v>1</v>
      </c>
      <c r="E348" s="4" t="s">
        <v>41</v>
      </c>
      <c r="F348" s="4"/>
      <c r="G348" s="17">
        <v>502</v>
      </c>
      <c r="H348" s="17">
        <v>6186</v>
      </c>
      <c r="I348" s="17">
        <v>978</v>
      </c>
      <c r="J348" s="7">
        <f t="shared" si="33"/>
        <v>7666</v>
      </c>
      <c r="K348" s="4"/>
      <c r="L348" s="8">
        <v>17674</v>
      </c>
      <c r="M348" s="9">
        <f t="shared" si="32"/>
        <v>-17674</v>
      </c>
    </row>
    <row r="349" spans="1:13" ht="15">
      <c r="A349" s="4" t="s">
        <v>401</v>
      </c>
      <c r="B349" s="12" t="s">
        <v>728</v>
      </c>
      <c r="C349" s="6" t="s">
        <v>729</v>
      </c>
      <c r="D349" s="4">
        <f t="shared" si="31"/>
        <v>1</v>
      </c>
      <c r="E349" s="4" t="s">
        <v>44</v>
      </c>
      <c r="F349" s="4"/>
      <c r="G349" s="17">
        <v>1895</v>
      </c>
      <c r="H349" s="17">
        <v>3622</v>
      </c>
      <c r="I349" s="17">
        <v>710</v>
      </c>
      <c r="J349" s="7">
        <f t="shared" si="33"/>
        <v>6227</v>
      </c>
      <c r="K349" s="4"/>
      <c r="L349" s="8">
        <v>18245</v>
      </c>
      <c r="M349" s="9">
        <f t="shared" si="32"/>
        <v>-18245</v>
      </c>
    </row>
    <row r="350" spans="1:13" ht="15">
      <c r="A350" s="4" t="s">
        <v>401</v>
      </c>
      <c r="B350" s="12" t="s">
        <v>730</v>
      </c>
      <c r="C350" s="6" t="s">
        <v>731</v>
      </c>
      <c r="D350" s="4">
        <f t="shared" si="31"/>
        <v>1</v>
      </c>
      <c r="E350" s="4" t="s">
        <v>47</v>
      </c>
      <c r="F350" s="4"/>
      <c r="G350" s="17">
        <v>6637</v>
      </c>
      <c r="H350" s="17">
        <v>0</v>
      </c>
      <c r="I350" s="17">
        <v>539</v>
      </c>
      <c r="J350" s="7">
        <f t="shared" si="33"/>
        <v>7176</v>
      </c>
      <c r="K350" s="4"/>
      <c r="L350" s="8">
        <v>11662</v>
      </c>
      <c r="M350" s="9">
        <f t="shared" si="32"/>
        <v>-11662</v>
      </c>
    </row>
    <row r="351" spans="1:13" ht="15">
      <c r="A351" s="4" t="s">
        <v>401</v>
      </c>
      <c r="B351" s="12" t="s">
        <v>732</v>
      </c>
      <c r="C351" s="6" t="s">
        <v>733</v>
      </c>
      <c r="D351" s="4">
        <f t="shared" si="31"/>
        <v>1</v>
      </c>
      <c r="E351" s="4" t="s">
        <v>50</v>
      </c>
      <c r="F351" s="4"/>
      <c r="G351" s="17">
        <v>947</v>
      </c>
      <c r="H351" s="17">
        <v>7</v>
      </c>
      <c r="I351" s="17">
        <v>60</v>
      </c>
      <c r="J351" s="7">
        <f t="shared" si="33"/>
        <v>1014</v>
      </c>
      <c r="K351" s="4"/>
      <c r="L351" s="8">
        <v>1418</v>
      </c>
      <c r="M351" s="9">
        <f t="shared" si="32"/>
        <v>-1418</v>
      </c>
    </row>
    <row r="352" spans="1:13" ht="15">
      <c r="A352" s="4" t="s">
        <v>401</v>
      </c>
      <c r="B352" s="12" t="s">
        <v>734</v>
      </c>
      <c r="C352" s="6" t="s">
        <v>735</v>
      </c>
      <c r="D352" s="4">
        <f t="shared" si="31"/>
        <v>1</v>
      </c>
      <c r="E352" s="4" t="s">
        <v>16</v>
      </c>
      <c r="F352" s="4"/>
      <c r="G352" s="17">
        <v>1325</v>
      </c>
      <c r="H352" s="17">
        <v>204</v>
      </c>
      <c r="I352" s="17">
        <v>532</v>
      </c>
      <c r="J352" s="7">
        <f t="shared" si="33"/>
        <v>2061</v>
      </c>
      <c r="K352" s="4"/>
      <c r="L352" s="8">
        <v>14598</v>
      </c>
      <c r="M352" s="9">
        <f t="shared" si="32"/>
        <v>-14598</v>
      </c>
    </row>
    <row r="353" spans="1:13" ht="15">
      <c r="A353" s="4" t="s">
        <v>401</v>
      </c>
      <c r="B353" s="12" t="s">
        <v>736</v>
      </c>
      <c r="C353" s="6" t="s">
        <v>737</v>
      </c>
      <c r="D353" s="4">
        <f t="shared" si="31"/>
        <v>1</v>
      </c>
      <c r="E353" s="4" t="s">
        <v>20</v>
      </c>
      <c r="F353" s="4"/>
      <c r="G353" s="17">
        <v>811</v>
      </c>
      <c r="H353" s="17">
        <v>163</v>
      </c>
      <c r="I353" s="17">
        <v>271</v>
      </c>
      <c r="J353" s="7">
        <f t="shared" si="33"/>
        <v>1245</v>
      </c>
      <c r="K353" s="4"/>
      <c r="L353" s="8">
        <v>13640</v>
      </c>
      <c r="M353" s="9">
        <f t="shared" si="32"/>
        <v>-13640</v>
      </c>
    </row>
    <row r="354" spans="1:13" ht="15">
      <c r="A354" s="4" t="s">
        <v>401</v>
      </c>
      <c r="B354" s="12" t="s">
        <v>738</v>
      </c>
      <c r="C354" s="6" t="s">
        <v>739</v>
      </c>
      <c r="D354" s="4">
        <f t="shared" si="31"/>
        <v>1</v>
      </c>
      <c r="E354" s="4" t="s">
        <v>23</v>
      </c>
      <c r="F354" s="4"/>
      <c r="G354" s="17">
        <v>1180</v>
      </c>
      <c r="H354" s="17">
        <v>1</v>
      </c>
      <c r="I354" s="17">
        <v>158</v>
      </c>
      <c r="J354" s="7">
        <f t="shared" si="33"/>
        <v>1339</v>
      </c>
      <c r="K354" s="4"/>
      <c r="L354" s="8">
        <v>14232</v>
      </c>
      <c r="M354" s="9">
        <f t="shared" si="32"/>
        <v>-14232</v>
      </c>
    </row>
    <row r="355" spans="1:13" ht="15">
      <c r="A355" s="4" t="s">
        <v>401</v>
      </c>
      <c r="B355" s="12" t="s">
        <v>740</v>
      </c>
      <c r="C355" s="6" t="s">
        <v>741</v>
      </c>
      <c r="D355" s="4">
        <f t="shared" si="31"/>
        <v>1</v>
      </c>
      <c r="E355" s="4" t="s">
        <v>26</v>
      </c>
      <c r="F355" s="4"/>
      <c r="G355" s="17">
        <v>940</v>
      </c>
      <c r="H355" s="17">
        <v>101</v>
      </c>
      <c r="I355" s="17">
        <v>233</v>
      </c>
      <c r="J355" s="7">
        <f t="shared" si="33"/>
        <v>1274</v>
      </c>
      <c r="K355" s="4"/>
      <c r="L355" s="8">
        <v>13377</v>
      </c>
      <c r="M355" s="9">
        <f t="shared" si="32"/>
        <v>-13377</v>
      </c>
    </row>
    <row r="356" spans="1:13" ht="15">
      <c r="A356" s="4" t="s">
        <v>401</v>
      </c>
      <c r="B356" s="12" t="s">
        <v>742</v>
      </c>
      <c r="C356" s="6" t="s">
        <v>743</v>
      </c>
      <c r="D356" s="4">
        <f t="shared" si="31"/>
        <v>1</v>
      </c>
      <c r="E356" s="4" t="s">
        <v>29</v>
      </c>
      <c r="F356" s="4"/>
      <c r="G356" s="17">
        <v>749</v>
      </c>
      <c r="H356" s="17">
        <v>0</v>
      </c>
      <c r="I356" s="17">
        <v>95</v>
      </c>
      <c r="J356" s="7">
        <f t="shared" si="33"/>
        <v>844</v>
      </c>
      <c r="K356" s="4"/>
      <c r="L356" s="8">
        <v>13622</v>
      </c>
      <c r="M356" s="9">
        <f t="shared" si="32"/>
        <v>-13622</v>
      </c>
    </row>
    <row r="357" spans="1:13" ht="15">
      <c r="A357" s="4" t="s">
        <v>401</v>
      </c>
      <c r="B357" s="12" t="s">
        <v>744</v>
      </c>
      <c r="C357" s="6" t="s">
        <v>745</v>
      </c>
      <c r="D357" s="4">
        <f t="shared" si="31"/>
        <v>1</v>
      </c>
      <c r="E357" s="4" t="s">
        <v>32</v>
      </c>
      <c r="F357" s="4"/>
      <c r="G357" s="17">
        <v>691</v>
      </c>
      <c r="H357" s="17">
        <v>57</v>
      </c>
      <c r="I357" s="17">
        <v>600</v>
      </c>
      <c r="J357" s="7">
        <f t="shared" si="33"/>
        <v>1348</v>
      </c>
      <c r="K357" s="4"/>
      <c r="L357" s="8">
        <v>13350</v>
      </c>
      <c r="M357" s="9">
        <f t="shared" si="32"/>
        <v>-13350</v>
      </c>
    </row>
    <row r="358" spans="1:13" ht="15">
      <c r="A358" s="4" t="s">
        <v>401</v>
      </c>
      <c r="B358" s="12" t="s">
        <v>746</v>
      </c>
      <c r="C358" s="6" t="s">
        <v>747</v>
      </c>
      <c r="D358" s="4">
        <f t="shared" si="31"/>
        <v>1</v>
      </c>
      <c r="E358" s="4" t="s">
        <v>35</v>
      </c>
      <c r="F358" s="4"/>
      <c r="G358" s="17">
        <v>636</v>
      </c>
      <c r="H358" s="17">
        <v>0</v>
      </c>
      <c r="I358" s="17">
        <v>59</v>
      </c>
      <c r="J358" s="7">
        <f t="shared" si="33"/>
        <v>695</v>
      </c>
      <c r="K358" s="4"/>
      <c r="L358" s="8">
        <v>11977</v>
      </c>
      <c r="M358" s="9">
        <f t="shared" si="32"/>
        <v>-11977</v>
      </c>
    </row>
    <row r="359" spans="1:13" ht="15">
      <c r="A359" s="4" t="s">
        <v>401</v>
      </c>
      <c r="B359" s="12" t="s">
        <v>748</v>
      </c>
      <c r="C359" s="6" t="s">
        <v>749</v>
      </c>
      <c r="D359" s="4">
        <f t="shared" si="31"/>
        <v>1</v>
      </c>
      <c r="E359" s="4" t="s">
        <v>38</v>
      </c>
      <c r="F359" s="4"/>
      <c r="G359" s="17">
        <v>420</v>
      </c>
      <c r="H359" s="17">
        <v>70</v>
      </c>
      <c r="I359" s="17">
        <v>513</v>
      </c>
      <c r="J359" s="7">
        <f t="shared" si="33"/>
        <v>1003</v>
      </c>
      <c r="K359" s="4"/>
      <c r="L359" s="8">
        <v>10758</v>
      </c>
      <c r="M359" s="9">
        <f t="shared" si="32"/>
        <v>-10758</v>
      </c>
    </row>
    <row r="360" spans="1:13" ht="15">
      <c r="A360" s="4" t="s">
        <v>401</v>
      </c>
      <c r="B360" s="12" t="s">
        <v>750</v>
      </c>
      <c r="C360" s="6" t="s">
        <v>751</v>
      </c>
      <c r="D360" s="4">
        <f t="shared" si="31"/>
        <v>1</v>
      </c>
      <c r="E360" s="4" t="s">
        <v>332</v>
      </c>
      <c r="F360" s="4"/>
      <c r="G360" s="17">
        <v>718</v>
      </c>
      <c r="H360" s="17">
        <v>32</v>
      </c>
      <c r="I360" s="17">
        <v>3</v>
      </c>
      <c r="J360" s="7">
        <f t="shared" si="33"/>
        <v>753</v>
      </c>
      <c r="K360" s="4"/>
      <c r="L360" s="8">
        <v>3701</v>
      </c>
      <c r="M360" s="9">
        <f t="shared" si="32"/>
        <v>-3701</v>
      </c>
    </row>
    <row r="361" spans="1:13">
      <c r="A361" s="4" t="s">
        <v>401</v>
      </c>
      <c r="B361" s="15" t="s">
        <v>374</v>
      </c>
      <c r="C361" s="16" t="s">
        <v>375</v>
      </c>
      <c r="D361" s="4">
        <f t="shared" si="31"/>
        <v>2</v>
      </c>
      <c r="E361" s="4" t="s">
        <v>376</v>
      </c>
      <c r="F361" s="4"/>
      <c r="G361" s="17">
        <v>0</v>
      </c>
      <c r="H361" s="17">
        <v>0</v>
      </c>
      <c r="I361" s="17">
        <v>0</v>
      </c>
      <c r="J361" s="7">
        <f t="shared" si="33"/>
        <v>0</v>
      </c>
      <c r="K361" s="4"/>
      <c r="L361" s="13"/>
      <c r="M361" s="14">
        <f t="shared" si="32"/>
        <v>0</v>
      </c>
    </row>
    <row r="362" spans="1:13" ht="15">
      <c r="A362" s="4" t="s">
        <v>401</v>
      </c>
      <c r="B362" s="12" t="s">
        <v>752</v>
      </c>
      <c r="C362" s="6" t="s">
        <v>753</v>
      </c>
      <c r="D362" s="4">
        <f t="shared" si="31"/>
        <v>1</v>
      </c>
      <c r="E362" s="4" t="s">
        <v>23</v>
      </c>
      <c r="F362" s="4"/>
      <c r="G362" s="17">
        <v>192</v>
      </c>
      <c r="H362" s="17">
        <v>2</v>
      </c>
      <c r="I362" s="17">
        <v>185</v>
      </c>
      <c r="J362" s="7">
        <f t="shared" si="33"/>
        <v>379</v>
      </c>
      <c r="K362" s="4"/>
      <c r="L362" s="8">
        <v>16458</v>
      </c>
      <c r="M362" s="9">
        <f t="shared" si="32"/>
        <v>-16458</v>
      </c>
    </row>
    <row r="363" spans="1:13" ht="15">
      <c r="A363" s="4" t="s">
        <v>401</v>
      </c>
      <c r="B363" s="12" t="s">
        <v>754</v>
      </c>
      <c r="C363" s="6" t="s">
        <v>755</v>
      </c>
      <c r="D363" s="4">
        <f t="shared" si="31"/>
        <v>1</v>
      </c>
      <c r="E363" s="4" t="s">
        <v>26</v>
      </c>
      <c r="F363" s="4"/>
      <c r="G363" s="17">
        <v>139</v>
      </c>
      <c r="H363" s="17">
        <v>0</v>
      </c>
      <c r="I363" s="17">
        <v>11</v>
      </c>
      <c r="J363" s="7">
        <f t="shared" si="33"/>
        <v>150</v>
      </c>
      <c r="K363" s="4"/>
      <c r="L363" s="8">
        <v>15291</v>
      </c>
      <c r="M363" s="9">
        <f t="shared" si="32"/>
        <v>-15291</v>
      </c>
    </row>
    <row r="364" spans="1:13" ht="15">
      <c r="A364" s="4" t="s">
        <v>401</v>
      </c>
      <c r="B364" s="12" t="s">
        <v>756</v>
      </c>
      <c r="C364" s="6" t="s">
        <v>757</v>
      </c>
      <c r="D364" s="4">
        <f t="shared" si="31"/>
        <v>1</v>
      </c>
      <c r="E364" s="4" t="s">
        <v>29</v>
      </c>
      <c r="F364" s="4"/>
      <c r="G364" s="17">
        <v>209</v>
      </c>
      <c r="H364" s="17">
        <v>429</v>
      </c>
      <c r="I364" s="17">
        <v>162</v>
      </c>
      <c r="J364" s="7">
        <f t="shared" si="33"/>
        <v>800</v>
      </c>
      <c r="K364" s="4"/>
      <c r="L364" s="8">
        <v>13993</v>
      </c>
      <c r="M364" s="9">
        <f t="shared" si="32"/>
        <v>-13993</v>
      </c>
    </row>
    <row r="365" spans="1:13" ht="15">
      <c r="A365" s="4" t="s">
        <v>401</v>
      </c>
      <c r="B365" s="12" t="s">
        <v>758</v>
      </c>
      <c r="C365" s="6" t="s">
        <v>759</v>
      </c>
      <c r="D365" s="4">
        <f t="shared" si="31"/>
        <v>1</v>
      </c>
      <c r="E365" s="4" t="s">
        <v>32</v>
      </c>
      <c r="F365" s="4"/>
      <c r="G365" s="17">
        <v>0</v>
      </c>
      <c r="H365" s="17">
        <v>32</v>
      </c>
      <c r="I365" s="17">
        <v>0</v>
      </c>
      <c r="J365" s="7">
        <f t="shared" si="33"/>
        <v>32</v>
      </c>
      <c r="K365" s="4"/>
      <c r="L365" s="8">
        <v>10506</v>
      </c>
      <c r="M365" s="9">
        <f t="shared" si="32"/>
        <v>-10506</v>
      </c>
    </row>
    <row r="366" spans="1:13" ht="15">
      <c r="A366" s="4" t="s">
        <v>401</v>
      </c>
      <c r="B366" s="12" t="s">
        <v>760</v>
      </c>
      <c r="C366" s="6" t="s">
        <v>761</v>
      </c>
      <c r="D366" s="4">
        <f t="shared" si="31"/>
        <v>1</v>
      </c>
      <c r="E366" s="4" t="s">
        <v>35</v>
      </c>
      <c r="F366" s="4"/>
      <c r="G366" s="17">
        <v>0</v>
      </c>
      <c r="H366" s="17">
        <v>19</v>
      </c>
      <c r="I366" s="17">
        <v>0</v>
      </c>
      <c r="J366" s="7">
        <f t="shared" si="33"/>
        <v>19</v>
      </c>
      <c r="K366" s="4"/>
      <c r="L366" s="8">
        <v>9387</v>
      </c>
      <c r="M366" s="9">
        <f t="shared" si="32"/>
        <v>-9387</v>
      </c>
    </row>
    <row r="367" spans="1:13" ht="15">
      <c r="A367" s="4" t="s">
        <v>401</v>
      </c>
      <c r="B367" s="12" t="s">
        <v>762</v>
      </c>
      <c r="C367" s="6" t="s">
        <v>763</v>
      </c>
      <c r="D367" s="4">
        <f t="shared" si="31"/>
        <v>1</v>
      </c>
      <c r="E367" s="4" t="s">
        <v>38</v>
      </c>
      <c r="F367" s="4"/>
      <c r="G367" s="17">
        <v>0</v>
      </c>
      <c r="H367" s="17">
        <v>22</v>
      </c>
      <c r="I367" s="17">
        <v>0</v>
      </c>
      <c r="J367" s="7">
        <f t="shared" si="33"/>
        <v>22</v>
      </c>
      <c r="K367" s="4"/>
      <c r="L367" s="8">
        <v>7410</v>
      </c>
      <c r="M367" s="9">
        <f t="shared" si="32"/>
        <v>-7410</v>
      </c>
    </row>
    <row r="368" spans="1:13" ht="15">
      <c r="A368" s="4" t="s">
        <v>401</v>
      </c>
      <c r="B368" s="12" t="s">
        <v>764</v>
      </c>
      <c r="C368" s="6" t="s">
        <v>765</v>
      </c>
      <c r="D368" s="4">
        <f t="shared" si="31"/>
        <v>1</v>
      </c>
      <c r="E368" s="4" t="s">
        <v>332</v>
      </c>
      <c r="F368" s="4"/>
      <c r="G368" s="17">
        <v>0</v>
      </c>
      <c r="H368" s="17">
        <v>0</v>
      </c>
      <c r="I368" s="17">
        <v>0</v>
      </c>
      <c r="J368" s="7">
        <f t="shared" si="33"/>
        <v>0</v>
      </c>
      <c r="K368" s="4"/>
      <c r="L368" s="8">
        <v>93</v>
      </c>
      <c r="M368" s="9">
        <f t="shared" si="32"/>
        <v>-93</v>
      </c>
    </row>
    <row r="369" spans="1:13" ht="15">
      <c r="A369" s="4" t="s">
        <v>401</v>
      </c>
      <c r="B369" s="12" t="s">
        <v>766</v>
      </c>
      <c r="C369" s="6" t="s">
        <v>767</v>
      </c>
      <c r="D369" s="4">
        <f t="shared" si="31"/>
        <v>1</v>
      </c>
      <c r="E369" s="4" t="s">
        <v>41</v>
      </c>
      <c r="F369" s="4"/>
      <c r="G369" s="17">
        <v>661</v>
      </c>
      <c r="H369" s="17">
        <v>5116</v>
      </c>
      <c r="I369" s="17">
        <v>1291</v>
      </c>
      <c r="J369" s="7">
        <f t="shared" si="33"/>
        <v>7068</v>
      </c>
      <c r="K369" s="4"/>
      <c r="L369" s="8">
        <v>17864</v>
      </c>
      <c r="M369" s="9">
        <f t="shared" si="32"/>
        <v>-17864</v>
      </c>
    </row>
    <row r="370" spans="1:13" ht="15">
      <c r="A370" s="4" t="s">
        <v>401</v>
      </c>
      <c r="B370" s="12" t="s">
        <v>768</v>
      </c>
      <c r="C370" s="6" t="s">
        <v>769</v>
      </c>
      <c r="D370" s="4">
        <f t="shared" si="31"/>
        <v>1</v>
      </c>
      <c r="E370" s="4" t="s">
        <v>44</v>
      </c>
      <c r="F370" s="4"/>
      <c r="G370" s="17">
        <v>130</v>
      </c>
      <c r="H370" s="17">
        <v>6720</v>
      </c>
      <c r="I370" s="17">
        <v>705</v>
      </c>
      <c r="J370" s="7">
        <f t="shared" si="33"/>
        <v>7555</v>
      </c>
      <c r="K370" s="4"/>
      <c r="L370" s="8">
        <v>18211</v>
      </c>
      <c r="M370" s="9">
        <f t="shared" si="32"/>
        <v>-18211</v>
      </c>
    </row>
    <row r="371" spans="1:13" ht="15">
      <c r="A371" s="4" t="s">
        <v>401</v>
      </c>
      <c r="B371" s="12" t="s">
        <v>770</v>
      </c>
      <c r="C371" s="6" t="s">
        <v>771</v>
      </c>
      <c r="D371" s="4">
        <f t="shared" si="31"/>
        <v>1</v>
      </c>
      <c r="E371" s="4" t="s">
        <v>47</v>
      </c>
      <c r="F371" s="4"/>
      <c r="G371" s="17">
        <v>477</v>
      </c>
      <c r="H371" s="17">
        <v>2522</v>
      </c>
      <c r="I371" s="17">
        <v>1142</v>
      </c>
      <c r="J371" s="7">
        <f t="shared" si="33"/>
        <v>4141</v>
      </c>
      <c r="K371" s="4"/>
      <c r="L371" s="8">
        <v>11804</v>
      </c>
      <c r="M371" s="9">
        <f t="shared" si="32"/>
        <v>-11804</v>
      </c>
    </row>
    <row r="372" spans="1:13" ht="15">
      <c r="A372" s="4" t="s">
        <v>401</v>
      </c>
      <c r="B372" s="12" t="s">
        <v>772</v>
      </c>
      <c r="C372" s="6" t="s">
        <v>773</v>
      </c>
      <c r="D372" s="4">
        <f t="shared" si="31"/>
        <v>1</v>
      </c>
      <c r="E372" s="4" t="s">
        <v>50</v>
      </c>
      <c r="F372" s="4"/>
      <c r="G372" s="17">
        <v>614</v>
      </c>
      <c r="H372" s="17">
        <v>20</v>
      </c>
      <c r="I372" s="17">
        <v>104</v>
      </c>
      <c r="J372" s="7">
        <f t="shared" si="33"/>
        <v>738</v>
      </c>
      <c r="K372" s="4"/>
      <c r="L372" s="8">
        <v>1431</v>
      </c>
      <c r="M372" s="9">
        <f t="shared" si="32"/>
        <v>-1431</v>
      </c>
    </row>
    <row r="373" spans="1:13" ht="15">
      <c r="A373" s="4" t="s">
        <v>401</v>
      </c>
      <c r="B373" s="12" t="s">
        <v>774</v>
      </c>
      <c r="C373" s="6" t="s">
        <v>775</v>
      </c>
      <c r="D373" s="4">
        <f t="shared" si="31"/>
        <v>1</v>
      </c>
      <c r="E373" s="4" t="s">
        <v>41</v>
      </c>
      <c r="F373" s="4"/>
      <c r="G373" s="17">
        <v>0</v>
      </c>
      <c r="H373" s="17">
        <v>0</v>
      </c>
      <c r="I373" s="17">
        <v>0</v>
      </c>
      <c r="J373" s="7">
        <f t="shared" si="33"/>
        <v>0</v>
      </c>
      <c r="K373" s="4"/>
      <c r="L373" s="13"/>
      <c r="M373" s="14">
        <f t="shared" si="32"/>
        <v>0</v>
      </c>
    </row>
    <row r="374" spans="1:13" ht="15">
      <c r="A374" s="4" t="s">
        <v>401</v>
      </c>
      <c r="B374" s="12" t="s">
        <v>776</v>
      </c>
      <c r="C374" s="6" t="s">
        <v>777</v>
      </c>
      <c r="D374" s="4">
        <f t="shared" si="31"/>
        <v>1</v>
      </c>
      <c r="E374" s="4" t="s">
        <v>44</v>
      </c>
      <c r="F374" s="4"/>
      <c r="G374" s="17">
        <v>0</v>
      </c>
      <c r="H374" s="17">
        <v>0</v>
      </c>
      <c r="I374" s="17">
        <v>0</v>
      </c>
      <c r="J374" s="7">
        <f t="shared" si="33"/>
        <v>0</v>
      </c>
      <c r="K374" s="4"/>
      <c r="L374" s="13"/>
      <c r="M374" s="14">
        <f t="shared" si="32"/>
        <v>0</v>
      </c>
    </row>
    <row r="375" spans="1:13" ht="15">
      <c r="A375" s="4" t="s">
        <v>401</v>
      </c>
      <c r="B375" s="12" t="s">
        <v>778</v>
      </c>
      <c r="C375" s="6" t="s">
        <v>779</v>
      </c>
      <c r="D375" s="4">
        <f t="shared" si="31"/>
        <v>1</v>
      </c>
      <c r="E375" s="4" t="s">
        <v>47</v>
      </c>
      <c r="F375" s="4"/>
      <c r="G375" s="17">
        <v>0</v>
      </c>
      <c r="H375" s="17">
        <v>0</v>
      </c>
      <c r="I375" s="17">
        <v>0</v>
      </c>
      <c r="J375" s="7">
        <f t="shared" si="33"/>
        <v>0</v>
      </c>
      <c r="K375" s="4"/>
      <c r="L375" s="13"/>
      <c r="M375" s="14">
        <f t="shared" si="32"/>
        <v>0</v>
      </c>
    </row>
    <row r="376" spans="1:13" ht="15">
      <c r="A376" s="4" t="s">
        <v>401</v>
      </c>
      <c r="B376" s="12" t="s">
        <v>780</v>
      </c>
      <c r="C376" s="24" t="s">
        <v>781</v>
      </c>
      <c r="D376" s="4">
        <f t="shared" si="31"/>
        <v>1</v>
      </c>
      <c r="E376" s="12" t="s">
        <v>16</v>
      </c>
      <c r="F376" s="4"/>
      <c r="G376" s="17">
        <v>993</v>
      </c>
      <c r="H376" s="17">
        <v>0</v>
      </c>
      <c r="I376" s="17">
        <v>9</v>
      </c>
      <c r="J376" s="7">
        <f t="shared" si="33"/>
        <v>1002</v>
      </c>
      <c r="K376" s="4"/>
      <c r="L376" s="8">
        <v>1028</v>
      </c>
      <c r="M376" s="9">
        <f t="shared" si="32"/>
        <v>-1028</v>
      </c>
    </row>
    <row r="377" spans="1:13" ht="15">
      <c r="A377" s="4" t="s">
        <v>401</v>
      </c>
      <c r="B377" s="12" t="s">
        <v>782</v>
      </c>
      <c r="C377" s="24" t="s">
        <v>783</v>
      </c>
      <c r="D377" s="4">
        <f t="shared" si="31"/>
        <v>1</v>
      </c>
      <c r="E377" s="12" t="s">
        <v>20</v>
      </c>
      <c r="F377" s="4"/>
      <c r="G377" s="17">
        <v>1029</v>
      </c>
      <c r="H377" s="17">
        <v>0</v>
      </c>
      <c r="I377" s="17">
        <v>2</v>
      </c>
      <c r="J377" s="7">
        <f t="shared" si="33"/>
        <v>1031</v>
      </c>
      <c r="K377" s="4"/>
      <c r="L377" s="8">
        <v>991</v>
      </c>
      <c r="M377" s="9">
        <f t="shared" si="32"/>
        <v>-991</v>
      </c>
    </row>
    <row r="378" spans="1:13" ht="15">
      <c r="A378" s="4" t="s">
        <v>401</v>
      </c>
      <c r="B378" s="12" t="s">
        <v>784</v>
      </c>
      <c r="C378" s="24" t="s">
        <v>785</v>
      </c>
      <c r="D378" s="4">
        <f t="shared" si="31"/>
        <v>1</v>
      </c>
      <c r="E378" s="12" t="s">
        <v>23</v>
      </c>
      <c r="F378" s="4"/>
      <c r="G378" s="17">
        <v>984</v>
      </c>
      <c r="H378" s="17">
        <v>0</v>
      </c>
      <c r="I378" s="17">
        <v>5</v>
      </c>
      <c r="J378" s="7">
        <f t="shared" si="33"/>
        <v>989</v>
      </c>
      <c r="K378" s="4"/>
      <c r="L378" s="8">
        <v>967</v>
      </c>
      <c r="M378" s="9">
        <f t="shared" si="32"/>
        <v>-967</v>
      </c>
    </row>
    <row r="379" spans="1:13" ht="15">
      <c r="A379" s="4" t="s">
        <v>401</v>
      </c>
      <c r="B379" s="12" t="s">
        <v>786</v>
      </c>
      <c r="C379" s="24" t="s">
        <v>787</v>
      </c>
      <c r="D379" s="4">
        <f t="shared" si="31"/>
        <v>1</v>
      </c>
      <c r="E379" s="12" t="s">
        <v>26</v>
      </c>
      <c r="F379" s="4"/>
      <c r="G379" s="17">
        <v>1216</v>
      </c>
      <c r="H379" s="17">
        <v>0</v>
      </c>
      <c r="I379" s="17">
        <v>3</v>
      </c>
      <c r="J379" s="7">
        <f t="shared" si="33"/>
        <v>1219</v>
      </c>
      <c r="K379" s="4"/>
      <c r="L379" s="8">
        <v>780</v>
      </c>
      <c r="M379" s="9">
        <f t="shared" si="32"/>
        <v>-780</v>
      </c>
    </row>
    <row r="380" spans="1:13" ht="15">
      <c r="A380" s="4" t="s">
        <v>401</v>
      </c>
      <c r="B380" s="12" t="s">
        <v>788</v>
      </c>
      <c r="C380" s="24" t="s">
        <v>789</v>
      </c>
      <c r="D380" s="4">
        <f t="shared" si="31"/>
        <v>1</v>
      </c>
      <c r="E380" s="12" t="s">
        <v>29</v>
      </c>
      <c r="F380" s="4"/>
      <c r="G380" s="17">
        <v>1200</v>
      </c>
      <c r="H380" s="17">
        <v>0</v>
      </c>
      <c r="I380" s="17">
        <v>0</v>
      </c>
      <c r="J380" s="7">
        <f t="shared" si="33"/>
        <v>1200</v>
      </c>
      <c r="K380" s="4"/>
      <c r="L380" s="8">
        <v>737</v>
      </c>
      <c r="M380" s="9">
        <f t="shared" si="32"/>
        <v>-737</v>
      </c>
    </row>
    <row r="381" spans="1:13" ht="15">
      <c r="A381" s="4" t="s">
        <v>401</v>
      </c>
      <c r="B381" s="12" t="s">
        <v>790</v>
      </c>
      <c r="C381" s="24" t="s">
        <v>791</v>
      </c>
      <c r="D381" s="4">
        <f t="shared" si="31"/>
        <v>1</v>
      </c>
      <c r="E381" s="12" t="s">
        <v>32</v>
      </c>
      <c r="F381" s="4"/>
      <c r="G381" s="17">
        <v>1207</v>
      </c>
      <c r="H381" s="17">
        <v>0</v>
      </c>
      <c r="I381" s="17">
        <v>0</v>
      </c>
      <c r="J381" s="7">
        <f t="shared" si="33"/>
        <v>1207</v>
      </c>
      <c r="K381" s="4"/>
      <c r="L381" s="8">
        <v>668</v>
      </c>
      <c r="M381" s="9">
        <f t="shared" si="32"/>
        <v>-668</v>
      </c>
    </row>
    <row r="382" spans="1:13" ht="15">
      <c r="A382" s="4" t="s">
        <v>401</v>
      </c>
      <c r="B382" s="12" t="s">
        <v>792</v>
      </c>
      <c r="C382" s="24" t="s">
        <v>793</v>
      </c>
      <c r="D382" s="4">
        <f t="shared" si="31"/>
        <v>1</v>
      </c>
      <c r="E382" s="12" t="s">
        <v>35</v>
      </c>
      <c r="F382" s="4"/>
      <c r="G382" s="17">
        <v>1276</v>
      </c>
      <c r="H382" s="17">
        <v>0</v>
      </c>
      <c r="I382" s="17">
        <v>0</v>
      </c>
      <c r="J382" s="7">
        <f t="shared" si="33"/>
        <v>1276</v>
      </c>
      <c r="K382" s="4"/>
      <c r="L382" s="8">
        <v>606</v>
      </c>
      <c r="M382" s="9">
        <f t="shared" si="32"/>
        <v>-606</v>
      </c>
    </row>
    <row r="383" spans="1:13" ht="15">
      <c r="A383" s="4" t="s">
        <v>401</v>
      </c>
      <c r="B383" s="12" t="s">
        <v>794</v>
      </c>
      <c r="C383" s="24" t="s">
        <v>795</v>
      </c>
      <c r="D383" s="4">
        <f t="shared" si="31"/>
        <v>1</v>
      </c>
      <c r="E383" s="12" t="s">
        <v>38</v>
      </c>
      <c r="F383" s="4"/>
      <c r="G383" s="17">
        <v>1297</v>
      </c>
      <c r="H383" s="17">
        <v>0</v>
      </c>
      <c r="I383" s="17">
        <v>0</v>
      </c>
      <c r="J383" s="7">
        <f t="shared" si="33"/>
        <v>1297</v>
      </c>
      <c r="K383" s="4"/>
      <c r="L383" s="8">
        <v>572</v>
      </c>
      <c r="M383" s="9">
        <f t="shared" si="32"/>
        <v>-572</v>
      </c>
    </row>
    <row r="384" spans="1:13" ht="15">
      <c r="A384" s="4" t="s">
        <v>401</v>
      </c>
      <c r="B384" s="12" t="s">
        <v>796</v>
      </c>
      <c r="C384" s="24" t="s">
        <v>797</v>
      </c>
      <c r="D384" s="4">
        <f t="shared" si="31"/>
        <v>1</v>
      </c>
      <c r="E384" s="12" t="s">
        <v>16</v>
      </c>
      <c r="F384" s="4"/>
      <c r="G384" s="17">
        <v>972</v>
      </c>
      <c r="H384" s="17">
        <v>0</v>
      </c>
      <c r="I384" s="17">
        <v>9</v>
      </c>
      <c r="J384" s="7">
        <f t="shared" si="33"/>
        <v>981</v>
      </c>
      <c r="K384" s="4"/>
      <c r="L384" s="8">
        <v>977</v>
      </c>
      <c r="M384" s="9">
        <f t="shared" si="32"/>
        <v>-977</v>
      </c>
    </row>
    <row r="385" spans="1:28" ht="15">
      <c r="A385" s="4" t="s">
        <v>401</v>
      </c>
      <c r="B385" s="12" t="s">
        <v>798</v>
      </c>
      <c r="C385" s="24" t="s">
        <v>799</v>
      </c>
      <c r="D385" s="4">
        <f t="shared" si="31"/>
        <v>1</v>
      </c>
      <c r="E385" s="12" t="s">
        <v>20</v>
      </c>
      <c r="F385" s="4"/>
      <c r="G385" s="17">
        <v>978</v>
      </c>
      <c r="H385" s="17">
        <v>0</v>
      </c>
      <c r="I385" s="17">
        <v>2</v>
      </c>
      <c r="J385" s="7">
        <f t="shared" si="33"/>
        <v>980</v>
      </c>
      <c r="K385" s="4"/>
      <c r="L385" s="8">
        <v>979</v>
      </c>
      <c r="M385" s="9">
        <f t="shared" si="32"/>
        <v>-979</v>
      </c>
    </row>
    <row r="386" spans="1:28" ht="15">
      <c r="A386" s="4" t="s">
        <v>401</v>
      </c>
      <c r="B386" s="12" t="s">
        <v>800</v>
      </c>
      <c r="C386" s="24" t="s">
        <v>801</v>
      </c>
      <c r="D386" s="4">
        <f t="shared" si="31"/>
        <v>1</v>
      </c>
      <c r="E386" s="12" t="s">
        <v>23</v>
      </c>
      <c r="F386" s="4"/>
      <c r="G386" s="17">
        <v>980</v>
      </c>
      <c r="H386" s="17">
        <v>0</v>
      </c>
      <c r="I386" s="17">
        <v>5</v>
      </c>
      <c r="J386" s="7">
        <f t="shared" si="33"/>
        <v>985</v>
      </c>
      <c r="K386" s="4"/>
      <c r="L386" s="8">
        <v>971</v>
      </c>
      <c r="M386" s="9">
        <f t="shared" si="32"/>
        <v>-971</v>
      </c>
    </row>
    <row r="387" spans="1:28" ht="15">
      <c r="A387" s="4" t="s">
        <v>401</v>
      </c>
      <c r="B387" s="12" t="s">
        <v>802</v>
      </c>
      <c r="C387" s="24" t="s">
        <v>803</v>
      </c>
      <c r="D387" s="4">
        <f t="shared" si="31"/>
        <v>1</v>
      </c>
      <c r="E387" s="12" t="s">
        <v>26</v>
      </c>
      <c r="F387" s="4"/>
      <c r="G387" s="17">
        <v>1151</v>
      </c>
      <c r="H387" s="17">
        <v>0</v>
      </c>
      <c r="I387" s="17">
        <v>3</v>
      </c>
      <c r="J387" s="7">
        <f t="shared" si="33"/>
        <v>1154</v>
      </c>
      <c r="K387" s="4"/>
      <c r="L387" s="8">
        <v>802</v>
      </c>
      <c r="M387" s="9">
        <f t="shared" si="32"/>
        <v>-802</v>
      </c>
    </row>
    <row r="388" spans="1:28" ht="15">
      <c r="A388" s="4" t="s">
        <v>401</v>
      </c>
      <c r="B388" s="12" t="s">
        <v>804</v>
      </c>
      <c r="C388" s="24" t="s">
        <v>805</v>
      </c>
      <c r="D388" s="4">
        <f t="shared" si="31"/>
        <v>1</v>
      </c>
      <c r="E388" s="12" t="s">
        <v>29</v>
      </c>
      <c r="F388" s="4"/>
      <c r="G388" s="17">
        <v>1176</v>
      </c>
      <c r="H388" s="17">
        <v>0</v>
      </c>
      <c r="I388" s="17">
        <v>0</v>
      </c>
      <c r="J388" s="7">
        <f t="shared" si="33"/>
        <v>1176</v>
      </c>
      <c r="K388" s="4"/>
      <c r="L388" s="8">
        <v>762</v>
      </c>
      <c r="M388" s="9">
        <f t="shared" si="32"/>
        <v>-762</v>
      </c>
    </row>
    <row r="389" spans="1:28" ht="15">
      <c r="A389" s="4" t="s">
        <v>401</v>
      </c>
      <c r="B389" s="12" t="s">
        <v>806</v>
      </c>
      <c r="C389" s="24" t="s">
        <v>807</v>
      </c>
      <c r="D389" s="4">
        <f t="shared" si="31"/>
        <v>1</v>
      </c>
      <c r="E389" s="12" t="s">
        <v>32</v>
      </c>
      <c r="F389" s="4"/>
      <c r="G389" s="17">
        <v>1201</v>
      </c>
      <c r="H389" s="17">
        <v>0</v>
      </c>
      <c r="I389" s="17">
        <v>0</v>
      </c>
      <c r="J389" s="7">
        <f t="shared" si="33"/>
        <v>1201</v>
      </c>
      <c r="K389" s="4"/>
      <c r="L389" s="8">
        <v>674</v>
      </c>
      <c r="M389" s="9">
        <f t="shared" si="32"/>
        <v>-674</v>
      </c>
    </row>
    <row r="390" spans="1:28" ht="15">
      <c r="A390" s="4" t="s">
        <v>401</v>
      </c>
      <c r="B390" s="12" t="s">
        <v>808</v>
      </c>
      <c r="C390" s="24" t="s">
        <v>809</v>
      </c>
      <c r="D390" s="4">
        <f t="shared" si="31"/>
        <v>1</v>
      </c>
      <c r="E390" s="12" t="s">
        <v>35</v>
      </c>
      <c r="F390" s="4"/>
      <c r="G390" s="17">
        <v>1255</v>
      </c>
      <c r="H390" s="17">
        <v>0</v>
      </c>
      <c r="I390" s="17">
        <v>0</v>
      </c>
      <c r="J390" s="7">
        <f t="shared" si="33"/>
        <v>1255</v>
      </c>
      <c r="K390" s="4"/>
      <c r="L390" s="8">
        <v>619</v>
      </c>
      <c r="M390" s="9">
        <f t="shared" si="32"/>
        <v>-619</v>
      </c>
    </row>
    <row r="391" spans="1:28" ht="15">
      <c r="A391" s="4" t="s">
        <v>401</v>
      </c>
      <c r="B391" s="12" t="s">
        <v>810</v>
      </c>
      <c r="C391" s="24" t="s">
        <v>811</v>
      </c>
      <c r="D391" s="4">
        <f t="shared" si="31"/>
        <v>1</v>
      </c>
      <c r="E391" s="12" t="s">
        <v>38</v>
      </c>
      <c r="F391" s="4"/>
      <c r="G391" s="17">
        <v>1281</v>
      </c>
      <c r="H391" s="17">
        <v>0</v>
      </c>
      <c r="I391" s="17">
        <v>0</v>
      </c>
      <c r="J391" s="7">
        <f t="shared" si="33"/>
        <v>1281</v>
      </c>
      <c r="K391" s="4"/>
      <c r="L391" s="8">
        <v>588</v>
      </c>
      <c r="M391" s="9">
        <f t="shared" si="32"/>
        <v>-588</v>
      </c>
    </row>
    <row r="392" spans="1:28" ht="15">
      <c r="A392" s="4" t="s">
        <v>401</v>
      </c>
      <c r="B392" s="12" t="s">
        <v>812</v>
      </c>
      <c r="C392" s="24" t="s">
        <v>813</v>
      </c>
      <c r="D392" s="4">
        <f t="shared" si="31"/>
        <v>1</v>
      </c>
      <c r="E392" s="12" t="s">
        <v>814</v>
      </c>
      <c r="F392" s="4"/>
      <c r="G392" s="17">
        <v>1233</v>
      </c>
      <c r="H392" s="17">
        <v>0</v>
      </c>
      <c r="I392" s="17">
        <v>0</v>
      </c>
      <c r="J392" s="7">
        <f t="shared" si="33"/>
        <v>1233</v>
      </c>
      <c r="K392" s="4"/>
      <c r="L392" s="8">
        <v>1173</v>
      </c>
      <c r="M392" s="9">
        <f t="shared" si="32"/>
        <v>-1173</v>
      </c>
    </row>
    <row r="393" spans="1:28" ht="15">
      <c r="A393" s="4" t="s">
        <v>401</v>
      </c>
      <c r="B393" s="12" t="s">
        <v>815</v>
      </c>
      <c r="C393" s="24" t="s">
        <v>816</v>
      </c>
      <c r="D393" s="4">
        <f t="shared" si="31"/>
        <v>1</v>
      </c>
      <c r="E393" s="12" t="s">
        <v>814</v>
      </c>
      <c r="F393" s="4"/>
      <c r="G393" s="17">
        <v>1187</v>
      </c>
      <c r="H393" s="17">
        <v>0</v>
      </c>
      <c r="I393" s="17">
        <v>0</v>
      </c>
      <c r="J393" s="7">
        <f t="shared" si="33"/>
        <v>1187</v>
      </c>
      <c r="K393" s="4"/>
      <c r="L393" s="8">
        <v>1173</v>
      </c>
      <c r="M393" s="9">
        <f t="shared" si="32"/>
        <v>-1173</v>
      </c>
    </row>
    <row r="394" spans="1:28" ht="15">
      <c r="A394" s="4" t="s">
        <v>401</v>
      </c>
      <c r="B394" s="12" t="s">
        <v>817</v>
      </c>
      <c r="C394" s="24" t="s">
        <v>818</v>
      </c>
      <c r="D394" s="4">
        <f t="shared" si="31"/>
        <v>1</v>
      </c>
      <c r="E394" s="12" t="s">
        <v>41</v>
      </c>
      <c r="F394" s="4"/>
      <c r="G394" s="17">
        <v>1191</v>
      </c>
      <c r="H394" s="17">
        <v>0</v>
      </c>
      <c r="I394" s="17">
        <v>0</v>
      </c>
      <c r="J394" s="7">
        <f t="shared" si="33"/>
        <v>1191</v>
      </c>
      <c r="K394" s="4"/>
      <c r="L394" s="8">
        <v>1167</v>
      </c>
      <c r="M394" s="9">
        <f t="shared" si="32"/>
        <v>-1167</v>
      </c>
    </row>
    <row r="395" spans="1:28" ht="15">
      <c r="A395" s="4" t="s">
        <v>401</v>
      </c>
      <c r="B395" s="12" t="s">
        <v>819</v>
      </c>
      <c r="C395" s="24" t="s">
        <v>820</v>
      </c>
      <c r="D395" s="4">
        <f t="shared" si="31"/>
        <v>1</v>
      </c>
      <c r="E395" s="12" t="s">
        <v>41</v>
      </c>
      <c r="F395" s="4"/>
      <c r="G395" s="17">
        <v>1204</v>
      </c>
      <c r="H395" s="17">
        <v>0</v>
      </c>
      <c r="I395" s="17">
        <v>0</v>
      </c>
      <c r="J395" s="7">
        <f t="shared" si="33"/>
        <v>1204</v>
      </c>
      <c r="K395" s="4"/>
      <c r="L395" s="8">
        <v>1192</v>
      </c>
      <c r="M395" s="9">
        <f t="shared" si="32"/>
        <v>-1192</v>
      </c>
    </row>
    <row r="396" spans="1:28" ht="15">
      <c r="A396" s="4" t="s">
        <v>401</v>
      </c>
      <c r="B396" s="12" t="s">
        <v>821</v>
      </c>
      <c r="C396" s="24" t="s">
        <v>822</v>
      </c>
      <c r="D396" s="4">
        <f t="shared" si="31"/>
        <v>1</v>
      </c>
      <c r="E396" s="12" t="s">
        <v>44</v>
      </c>
      <c r="F396" s="4"/>
      <c r="G396" s="17">
        <v>1138</v>
      </c>
      <c r="H396" s="17">
        <v>0</v>
      </c>
      <c r="I396" s="17">
        <v>0</v>
      </c>
      <c r="J396" s="7">
        <f t="shared" si="33"/>
        <v>1138</v>
      </c>
      <c r="K396" s="4"/>
      <c r="L396" s="8">
        <v>1118</v>
      </c>
      <c r="M396" s="9">
        <f t="shared" si="32"/>
        <v>-1118</v>
      </c>
    </row>
    <row r="397" spans="1:28" ht="15">
      <c r="A397" s="4" t="s">
        <v>401</v>
      </c>
      <c r="B397" s="12" t="s">
        <v>823</v>
      </c>
      <c r="C397" s="24" t="s">
        <v>824</v>
      </c>
      <c r="D397" s="4">
        <f t="shared" si="31"/>
        <v>1</v>
      </c>
      <c r="E397" s="12" t="s">
        <v>44</v>
      </c>
      <c r="F397" s="4"/>
      <c r="G397" s="17">
        <v>1156</v>
      </c>
      <c r="H397" s="17">
        <v>0</v>
      </c>
      <c r="I397" s="17">
        <v>0</v>
      </c>
      <c r="J397" s="7">
        <f t="shared" si="33"/>
        <v>1156</v>
      </c>
      <c r="K397" s="4"/>
      <c r="L397" s="8">
        <v>1119</v>
      </c>
      <c r="M397" s="9">
        <f t="shared" si="32"/>
        <v>-1119</v>
      </c>
    </row>
    <row r="398" spans="1:28" ht="15">
      <c r="A398" s="25" t="s">
        <v>373</v>
      </c>
      <c r="B398" s="26" t="s">
        <v>825</v>
      </c>
      <c r="C398" s="26" t="s">
        <v>826</v>
      </c>
      <c r="D398" s="4">
        <f t="shared" si="31"/>
        <v>1</v>
      </c>
      <c r="E398" s="25" t="s">
        <v>16</v>
      </c>
      <c r="F398" s="25" t="s">
        <v>17</v>
      </c>
      <c r="G398" s="27">
        <v>0</v>
      </c>
      <c r="H398" s="27">
        <v>2273</v>
      </c>
      <c r="I398" s="27">
        <v>2418</v>
      </c>
      <c r="J398" s="28">
        <f t="shared" si="33"/>
        <v>4691</v>
      </c>
      <c r="K398" s="25"/>
      <c r="L398" s="8">
        <v>1255</v>
      </c>
      <c r="M398" s="9">
        <f t="shared" si="32"/>
        <v>-1255</v>
      </c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</row>
    <row r="399" spans="1:28" ht="15">
      <c r="A399" s="4" t="s">
        <v>373</v>
      </c>
      <c r="B399" s="5" t="s">
        <v>827</v>
      </c>
      <c r="C399" s="5" t="s">
        <v>828</v>
      </c>
      <c r="D399" s="4">
        <f t="shared" si="31"/>
        <v>1</v>
      </c>
      <c r="E399" s="4" t="s">
        <v>20</v>
      </c>
      <c r="F399" s="4" t="s">
        <v>17</v>
      </c>
      <c r="G399" s="17">
        <v>0</v>
      </c>
      <c r="H399" s="17">
        <v>247</v>
      </c>
      <c r="I399" s="17">
        <v>0</v>
      </c>
      <c r="J399" s="7">
        <f t="shared" si="33"/>
        <v>247</v>
      </c>
      <c r="K399" s="4"/>
      <c r="L399" s="8">
        <v>1113</v>
      </c>
      <c r="M399" s="9">
        <f t="shared" si="32"/>
        <v>-1113</v>
      </c>
    </row>
    <row r="400" spans="1:28" ht="15">
      <c r="A400" s="4" t="s">
        <v>373</v>
      </c>
      <c r="B400" s="5" t="s">
        <v>829</v>
      </c>
      <c r="C400" s="5" t="s">
        <v>830</v>
      </c>
      <c r="D400" s="4">
        <f t="shared" si="31"/>
        <v>1</v>
      </c>
      <c r="E400" s="4" t="s">
        <v>23</v>
      </c>
      <c r="F400" s="4" t="str">
        <f t="shared" ref="F400:F433" si="34">RIGHT(C400,LEN(C400) - 6)</f>
        <v>V1</v>
      </c>
      <c r="G400" s="17">
        <v>0</v>
      </c>
      <c r="H400" s="17">
        <v>7</v>
      </c>
      <c r="I400" s="17">
        <v>618</v>
      </c>
      <c r="J400" s="7">
        <f t="shared" si="33"/>
        <v>625</v>
      </c>
      <c r="K400" s="4"/>
      <c r="L400" s="8">
        <v>1085</v>
      </c>
      <c r="M400" s="9">
        <f t="shared" si="32"/>
        <v>-1085</v>
      </c>
    </row>
    <row r="401" spans="1:13" ht="15">
      <c r="A401" s="4" t="s">
        <v>373</v>
      </c>
      <c r="B401" s="5" t="s">
        <v>831</v>
      </c>
      <c r="C401" s="5" t="s">
        <v>832</v>
      </c>
      <c r="D401" s="4">
        <f t="shared" si="31"/>
        <v>1</v>
      </c>
      <c r="E401" s="4" t="s">
        <v>26</v>
      </c>
      <c r="F401" s="4" t="str">
        <f t="shared" si="34"/>
        <v>V1</v>
      </c>
      <c r="G401" s="17">
        <v>0</v>
      </c>
      <c r="H401" s="17">
        <v>70</v>
      </c>
      <c r="I401" s="17">
        <v>0</v>
      </c>
      <c r="J401" s="7">
        <f t="shared" si="33"/>
        <v>70</v>
      </c>
      <c r="K401" s="4"/>
      <c r="L401" s="8">
        <v>918</v>
      </c>
      <c r="M401" s="9">
        <f t="shared" si="32"/>
        <v>-918</v>
      </c>
    </row>
    <row r="402" spans="1:13" ht="15">
      <c r="A402" s="4" t="s">
        <v>373</v>
      </c>
      <c r="B402" s="5" t="s">
        <v>833</v>
      </c>
      <c r="C402" s="5" t="s">
        <v>834</v>
      </c>
      <c r="D402" s="4">
        <f t="shared" si="31"/>
        <v>1</v>
      </c>
      <c r="E402" s="4" t="s">
        <v>29</v>
      </c>
      <c r="F402" s="4" t="str">
        <f t="shared" si="34"/>
        <v>V1</v>
      </c>
      <c r="G402" s="17">
        <v>0</v>
      </c>
      <c r="H402" s="17">
        <v>137</v>
      </c>
      <c r="I402" s="17">
        <v>53</v>
      </c>
      <c r="J402" s="7">
        <f t="shared" si="33"/>
        <v>190</v>
      </c>
      <c r="K402" s="4"/>
      <c r="L402" s="8">
        <v>974</v>
      </c>
      <c r="M402" s="9">
        <f t="shared" si="32"/>
        <v>-974</v>
      </c>
    </row>
    <row r="403" spans="1:13" ht="15">
      <c r="A403" s="4" t="s">
        <v>373</v>
      </c>
      <c r="B403" s="5" t="s">
        <v>835</v>
      </c>
      <c r="C403" s="5" t="s">
        <v>836</v>
      </c>
      <c r="D403" s="4">
        <f t="shared" si="31"/>
        <v>1</v>
      </c>
      <c r="E403" s="4" t="s">
        <v>32</v>
      </c>
      <c r="F403" s="4" t="str">
        <f t="shared" si="34"/>
        <v>V1</v>
      </c>
      <c r="G403" s="17">
        <v>0</v>
      </c>
      <c r="H403" s="17">
        <v>3</v>
      </c>
      <c r="I403" s="17">
        <v>0</v>
      </c>
      <c r="J403" s="7">
        <f t="shared" si="33"/>
        <v>3</v>
      </c>
      <c r="K403" s="4"/>
      <c r="L403" s="8">
        <v>556</v>
      </c>
      <c r="M403" s="9">
        <f t="shared" si="32"/>
        <v>-556</v>
      </c>
    </row>
    <row r="404" spans="1:13" ht="15">
      <c r="A404" s="4" t="s">
        <v>373</v>
      </c>
      <c r="B404" s="5" t="s">
        <v>837</v>
      </c>
      <c r="C404" s="5" t="s">
        <v>838</v>
      </c>
      <c r="D404" s="4">
        <f t="shared" si="31"/>
        <v>1</v>
      </c>
      <c r="E404" s="4" t="s">
        <v>35</v>
      </c>
      <c r="F404" s="4" t="str">
        <f t="shared" si="34"/>
        <v>V1</v>
      </c>
      <c r="G404" s="17">
        <v>0</v>
      </c>
      <c r="H404" s="17">
        <v>10</v>
      </c>
      <c r="I404" s="17">
        <v>293</v>
      </c>
      <c r="J404" s="7">
        <f t="shared" si="33"/>
        <v>303</v>
      </c>
      <c r="K404" s="4"/>
      <c r="L404" s="8">
        <v>566</v>
      </c>
      <c r="M404" s="9">
        <f t="shared" si="32"/>
        <v>-566</v>
      </c>
    </row>
    <row r="405" spans="1:13" ht="15">
      <c r="A405" s="4" t="s">
        <v>373</v>
      </c>
      <c r="B405" s="5" t="s">
        <v>839</v>
      </c>
      <c r="C405" s="5" t="s">
        <v>840</v>
      </c>
      <c r="D405" s="4">
        <f t="shared" si="31"/>
        <v>1</v>
      </c>
      <c r="E405" s="4" t="s">
        <v>38</v>
      </c>
      <c r="F405" s="4" t="str">
        <f t="shared" si="34"/>
        <v>V1</v>
      </c>
      <c r="G405" s="17">
        <v>0</v>
      </c>
      <c r="H405" s="17">
        <v>3</v>
      </c>
      <c r="I405" s="17">
        <v>0</v>
      </c>
      <c r="J405" s="7">
        <f t="shared" si="33"/>
        <v>3</v>
      </c>
      <c r="K405" s="4"/>
      <c r="L405" s="8">
        <v>596</v>
      </c>
      <c r="M405" s="9">
        <f t="shared" si="32"/>
        <v>-596</v>
      </c>
    </row>
    <row r="406" spans="1:13" ht="15">
      <c r="A406" s="4" t="s">
        <v>373</v>
      </c>
      <c r="B406" s="5" t="s">
        <v>841</v>
      </c>
      <c r="C406" s="5" t="s">
        <v>842</v>
      </c>
      <c r="D406" s="4">
        <f t="shared" si="31"/>
        <v>1</v>
      </c>
      <c r="E406" s="4" t="s">
        <v>41</v>
      </c>
      <c r="F406" s="4" t="str">
        <f t="shared" si="34"/>
        <v>V1</v>
      </c>
      <c r="G406" s="17">
        <v>0</v>
      </c>
      <c r="H406" s="17">
        <v>14</v>
      </c>
      <c r="I406" s="17">
        <v>731</v>
      </c>
      <c r="J406" s="7">
        <f t="shared" si="33"/>
        <v>745</v>
      </c>
      <c r="K406" s="4"/>
      <c r="L406" s="8">
        <v>895</v>
      </c>
      <c r="M406" s="9">
        <f t="shared" si="32"/>
        <v>-895</v>
      </c>
    </row>
    <row r="407" spans="1:13" ht="15">
      <c r="A407" s="4" t="s">
        <v>373</v>
      </c>
      <c r="B407" s="5" t="s">
        <v>843</v>
      </c>
      <c r="C407" s="5" t="s">
        <v>844</v>
      </c>
      <c r="D407" s="4">
        <f t="shared" si="31"/>
        <v>1</v>
      </c>
      <c r="E407" s="4" t="s">
        <v>44</v>
      </c>
      <c r="F407" s="4" t="str">
        <f t="shared" si="34"/>
        <v>V1</v>
      </c>
      <c r="G407" s="17">
        <v>0</v>
      </c>
      <c r="H407" s="17">
        <v>677</v>
      </c>
      <c r="I407" s="17">
        <v>948</v>
      </c>
      <c r="J407" s="7">
        <f t="shared" si="33"/>
        <v>1625</v>
      </c>
      <c r="K407" s="4"/>
      <c r="L407" s="8">
        <v>941</v>
      </c>
      <c r="M407" s="9">
        <f t="shared" si="32"/>
        <v>-941</v>
      </c>
    </row>
    <row r="408" spans="1:13" ht="15">
      <c r="A408" s="4" t="s">
        <v>373</v>
      </c>
      <c r="B408" s="5" t="s">
        <v>845</v>
      </c>
      <c r="C408" s="5" t="s">
        <v>846</v>
      </c>
      <c r="D408" s="4">
        <f t="shared" si="31"/>
        <v>1</v>
      </c>
      <c r="E408" s="4" t="s">
        <v>47</v>
      </c>
      <c r="F408" s="4" t="str">
        <f t="shared" si="34"/>
        <v>V1</v>
      </c>
      <c r="G408" s="17">
        <v>0</v>
      </c>
      <c r="H408" s="17">
        <v>20</v>
      </c>
      <c r="I408" s="17">
        <v>866</v>
      </c>
      <c r="J408" s="7">
        <f t="shared" si="33"/>
        <v>886</v>
      </c>
      <c r="K408" s="4"/>
      <c r="L408" s="8">
        <v>804</v>
      </c>
      <c r="M408" s="9">
        <f t="shared" si="32"/>
        <v>-804</v>
      </c>
    </row>
    <row r="409" spans="1:13" ht="15">
      <c r="A409" s="4" t="s">
        <v>373</v>
      </c>
      <c r="B409" s="5" t="s">
        <v>847</v>
      </c>
      <c r="C409" s="5" t="s">
        <v>848</v>
      </c>
      <c r="D409" s="4">
        <f t="shared" si="31"/>
        <v>1</v>
      </c>
      <c r="E409" s="4" t="s">
        <v>50</v>
      </c>
      <c r="F409" s="4" t="str">
        <f t="shared" si="34"/>
        <v>V1</v>
      </c>
      <c r="G409" s="17">
        <v>0</v>
      </c>
      <c r="H409" s="17">
        <v>0</v>
      </c>
      <c r="I409" s="17">
        <v>370</v>
      </c>
      <c r="J409" s="7">
        <f t="shared" si="33"/>
        <v>370</v>
      </c>
      <c r="K409" s="4"/>
      <c r="L409" s="8">
        <v>81</v>
      </c>
      <c r="M409" s="9">
        <f t="shared" si="32"/>
        <v>-81</v>
      </c>
    </row>
    <row r="410" spans="1:13" ht="15">
      <c r="A410" s="4" t="s">
        <v>373</v>
      </c>
      <c r="B410" s="5" t="s">
        <v>849</v>
      </c>
      <c r="C410" s="5" t="s">
        <v>850</v>
      </c>
      <c r="D410" s="4">
        <f t="shared" si="31"/>
        <v>1</v>
      </c>
      <c r="E410" s="4" t="s">
        <v>16</v>
      </c>
      <c r="F410" s="4" t="str">
        <f t="shared" si="34"/>
        <v>V2</v>
      </c>
      <c r="G410" s="17">
        <v>0</v>
      </c>
      <c r="H410" s="17">
        <v>77</v>
      </c>
      <c r="I410" s="17">
        <v>156</v>
      </c>
      <c r="J410" s="7">
        <f t="shared" si="33"/>
        <v>233</v>
      </c>
      <c r="K410" s="4"/>
      <c r="L410" s="8">
        <v>1046</v>
      </c>
      <c r="M410" s="9">
        <f t="shared" si="32"/>
        <v>-1046</v>
      </c>
    </row>
    <row r="411" spans="1:13" ht="15">
      <c r="A411" s="4" t="s">
        <v>373</v>
      </c>
      <c r="B411" s="5" t="s">
        <v>851</v>
      </c>
      <c r="C411" s="5" t="s">
        <v>852</v>
      </c>
      <c r="D411" s="4">
        <f t="shared" si="31"/>
        <v>1</v>
      </c>
      <c r="E411" s="4" t="s">
        <v>20</v>
      </c>
      <c r="F411" s="4" t="str">
        <f t="shared" si="34"/>
        <v>V2</v>
      </c>
      <c r="G411" s="17">
        <v>0</v>
      </c>
      <c r="H411" s="17">
        <v>44</v>
      </c>
      <c r="I411" s="17">
        <v>559</v>
      </c>
      <c r="J411" s="7">
        <f t="shared" si="33"/>
        <v>603</v>
      </c>
      <c r="K411" s="4"/>
      <c r="L411" s="8">
        <v>1049</v>
      </c>
      <c r="M411" s="9">
        <f t="shared" si="32"/>
        <v>-1049</v>
      </c>
    </row>
    <row r="412" spans="1:13" ht="15">
      <c r="A412" s="4" t="s">
        <v>373</v>
      </c>
      <c r="B412" s="5" t="s">
        <v>853</v>
      </c>
      <c r="C412" s="5" t="s">
        <v>854</v>
      </c>
      <c r="D412" s="4">
        <f t="shared" si="31"/>
        <v>1</v>
      </c>
      <c r="E412" s="4" t="s">
        <v>23</v>
      </c>
      <c r="F412" s="4" t="str">
        <f t="shared" si="34"/>
        <v>V2</v>
      </c>
      <c r="G412" s="17">
        <v>0</v>
      </c>
      <c r="H412" s="17">
        <v>24</v>
      </c>
      <c r="I412" s="17">
        <v>218</v>
      </c>
      <c r="J412" s="7">
        <f t="shared" si="33"/>
        <v>242</v>
      </c>
      <c r="K412" s="4"/>
      <c r="L412" s="8">
        <v>1085</v>
      </c>
      <c r="M412" s="9">
        <f t="shared" si="32"/>
        <v>-1085</v>
      </c>
    </row>
    <row r="413" spans="1:13" ht="15">
      <c r="A413" s="4" t="s">
        <v>373</v>
      </c>
      <c r="B413" s="5" t="s">
        <v>855</v>
      </c>
      <c r="C413" s="5" t="s">
        <v>856</v>
      </c>
      <c r="D413" s="4">
        <f t="shared" si="31"/>
        <v>1</v>
      </c>
      <c r="E413" s="4" t="s">
        <v>26</v>
      </c>
      <c r="F413" s="4" t="str">
        <f t="shared" si="34"/>
        <v>V2</v>
      </c>
      <c r="G413" s="17">
        <v>0</v>
      </c>
      <c r="H413" s="17">
        <v>43</v>
      </c>
      <c r="I413" s="17">
        <v>306</v>
      </c>
      <c r="J413" s="7">
        <f t="shared" si="33"/>
        <v>349</v>
      </c>
      <c r="K413" s="4"/>
      <c r="L413" s="8">
        <v>945</v>
      </c>
      <c r="M413" s="9">
        <f t="shared" si="32"/>
        <v>-945</v>
      </c>
    </row>
    <row r="414" spans="1:13" ht="15">
      <c r="A414" s="4" t="s">
        <v>373</v>
      </c>
      <c r="B414" s="5" t="s">
        <v>857</v>
      </c>
      <c r="C414" s="5" t="s">
        <v>858</v>
      </c>
      <c r="D414" s="4">
        <f t="shared" si="31"/>
        <v>1</v>
      </c>
      <c r="E414" s="4" t="s">
        <v>29</v>
      </c>
      <c r="F414" s="4" t="str">
        <f t="shared" si="34"/>
        <v>V2</v>
      </c>
      <c r="G414" s="17">
        <v>0</v>
      </c>
      <c r="H414" s="17">
        <v>324</v>
      </c>
      <c r="I414" s="17">
        <v>148</v>
      </c>
      <c r="J414" s="7">
        <f t="shared" si="33"/>
        <v>472</v>
      </c>
      <c r="K414" s="4"/>
      <c r="L414" s="8">
        <v>923</v>
      </c>
      <c r="M414" s="9">
        <f t="shared" si="32"/>
        <v>-923</v>
      </c>
    </row>
    <row r="415" spans="1:13" ht="15">
      <c r="A415" s="4" t="s">
        <v>373</v>
      </c>
      <c r="B415" s="5" t="s">
        <v>859</v>
      </c>
      <c r="C415" s="5" t="s">
        <v>860</v>
      </c>
      <c r="D415" s="4">
        <f t="shared" si="31"/>
        <v>1</v>
      </c>
      <c r="E415" s="4" t="s">
        <v>32</v>
      </c>
      <c r="F415" s="4" t="str">
        <f t="shared" si="34"/>
        <v>V2</v>
      </c>
      <c r="G415" s="17">
        <v>0</v>
      </c>
      <c r="H415" s="17">
        <v>6</v>
      </c>
      <c r="I415" s="17">
        <v>34</v>
      </c>
      <c r="J415" s="7">
        <f t="shared" si="33"/>
        <v>40</v>
      </c>
      <c r="K415" s="4"/>
      <c r="L415" s="8">
        <v>932</v>
      </c>
      <c r="M415" s="9">
        <f t="shared" si="32"/>
        <v>-932</v>
      </c>
    </row>
    <row r="416" spans="1:13" ht="15">
      <c r="A416" s="4" t="s">
        <v>373</v>
      </c>
      <c r="B416" s="5" t="s">
        <v>861</v>
      </c>
      <c r="C416" s="5" t="s">
        <v>862</v>
      </c>
      <c r="D416" s="4">
        <f t="shared" si="31"/>
        <v>1</v>
      </c>
      <c r="E416" s="4" t="s">
        <v>35</v>
      </c>
      <c r="F416" s="4" t="str">
        <f t="shared" si="34"/>
        <v>V2</v>
      </c>
      <c r="G416" s="17">
        <v>0</v>
      </c>
      <c r="H416" s="17">
        <v>418</v>
      </c>
      <c r="I416" s="17">
        <v>193</v>
      </c>
      <c r="J416" s="7">
        <f t="shared" si="33"/>
        <v>611</v>
      </c>
      <c r="K416" s="4"/>
      <c r="L416" s="8">
        <v>635</v>
      </c>
      <c r="M416" s="9">
        <f t="shared" si="32"/>
        <v>-635</v>
      </c>
    </row>
    <row r="417" spans="1:13" ht="15">
      <c r="A417" s="4" t="s">
        <v>373</v>
      </c>
      <c r="B417" s="5" t="s">
        <v>863</v>
      </c>
      <c r="C417" s="5" t="s">
        <v>864</v>
      </c>
      <c r="D417" s="4">
        <f t="shared" si="31"/>
        <v>1</v>
      </c>
      <c r="E417" s="4" t="s">
        <v>38</v>
      </c>
      <c r="F417" s="4" t="str">
        <f t="shared" si="34"/>
        <v>V2</v>
      </c>
      <c r="G417" s="17">
        <v>0</v>
      </c>
      <c r="H417" s="17">
        <v>189</v>
      </c>
      <c r="I417" s="17">
        <v>396</v>
      </c>
      <c r="J417" s="7">
        <f t="shared" si="33"/>
        <v>585</v>
      </c>
      <c r="K417" s="4"/>
      <c r="L417" s="8">
        <v>557</v>
      </c>
      <c r="M417" s="9">
        <f t="shared" si="32"/>
        <v>-557</v>
      </c>
    </row>
    <row r="418" spans="1:13" ht="15">
      <c r="A418" s="4" t="s">
        <v>373</v>
      </c>
      <c r="B418" s="5" t="s">
        <v>865</v>
      </c>
      <c r="C418" s="5" t="s">
        <v>866</v>
      </c>
      <c r="D418" s="4">
        <f t="shared" si="31"/>
        <v>1</v>
      </c>
      <c r="E418" s="4" t="s">
        <v>41</v>
      </c>
      <c r="F418" s="4" t="str">
        <f t="shared" si="34"/>
        <v>V2</v>
      </c>
      <c r="G418" s="17">
        <v>0</v>
      </c>
      <c r="H418" s="17">
        <v>0</v>
      </c>
      <c r="I418" s="17">
        <v>15</v>
      </c>
      <c r="J418" s="7">
        <f t="shared" si="33"/>
        <v>15</v>
      </c>
      <c r="K418" s="4"/>
      <c r="L418" s="8">
        <v>666</v>
      </c>
      <c r="M418" s="9">
        <f t="shared" si="32"/>
        <v>-666</v>
      </c>
    </row>
    <row r="419" spans="1:13" ht="15">
      <c r="A419" s="4" t="s">
        <v>373</v>
      </c>
      <c r="B419" s="5" t="s">
        <v>867</v>
      </c>
      <c r="C419" s="5" t="s">
        <v>868</v>
      </c>
      <c r="D419" s="4">
        <f t="shared" si="31"/>
        <v>1</v>
      </c>
      <c r="E419" s="4" t="s">
        <v>44</v>
      </c>
      <c r="F419" s="4" t="str">
        <f t="shared" si="34"/>
        <v>V2</v>
      </c>
      <c r="G419" s="17">
        <v>0</v>
      </c>
      <c r="H419" s="17">
        <v>0</v>
      </c>
      <c r="I419" s="17">
        <v>332</v>
      </c>
      <c r="J419" s="7">
        <f t="shared" si="33"/>
        <v>332</v>
      </c>
      <c r="K419" s="4"/>
      <c r="L419" s="8">
        <v>768</v>
      </c>
      <c r="M419" s="9">
        <f t="shared" si="32"/>
        <v>-768</v>
      </c>
    </row>
    <row r="420" spans="1:13" ht="15">
      <c r="A420" s="4" t="s">
        <v>373</v>
      </c>
      <c r="B420" s="5" t="s">
        <v>869</v>
      </c>
      <c r="C420" s="5" t="s">
        <v>870</v>
      </c>
      <c r="D420" s="4">
        <f t="shared" si="31"/>
        <v>1</v>
      </c>
      <c r="E420" s="4" t="s">
        <v>47</v>
      </c>
      <c r="F420" s="4" t="str">
        <f t="shared" si="34"/>
        <v>V2</v>
      </c>
      <c r="G420" s="17">
        <v>0</v>
      </c>
      <c r="H420" s="17">
        <v>0</v>
      </c>
      <c r="I420" s="17">
        <v>638</v>
      </c>
      <c r="J420" s="7">
        <f t="shared" si="33"/>
        <v>638</v>
      </c>
      <c r="K420" s="4"/>
      <c r="L420" s="8">
        <v>757</v>
      </c>
      <c r="M420" s="9">
        <f t="shared" si="32"/>
        <v>-757</v>
      </c>
    </row>
    <row r="421" spans="1:13" ht="15">
      <c r="A421" s="4" t="s">
        <v>373</v>
      </c>
      <c r="B421" s="5" t="s">
        <v>871</v>
      </c>
      <c r="C421" s="5" t="s">
        <v>872</v>
      </c>
      <c r="D421" s="4">
        <f t="shared" si="31"/>
        <v>1</v>
      </c>
      <c r="E421" s="4" t="s">
        <v>50</v>
      </c>
      <c r="F421" s="4" t="str">
        <f t="shared" si="34"/>
        <v>V2</v>
      </c>
      <c r="G421" s="17">
        <v>0</v>
      </c>
      <c r="H421" s="17">
        <v>79</v>
      </c>
      <c r="I421" s="17">
        <v>418</v>
      </c>
      <c r="J421" s="7">
        <f t="shared" si="33"/>
        <v>497</v>
      </c>
      <c r="K421" s="4"/>
      <c r="L421" s="8">
        <v>73</v>
      </c>
      <c r="M421" s="9">
        <f t="shared" si="32"/>
        <v>-73</v>
      </c>
    </row>
    <row r="422" spans="1:13" ht="15">
      <c r="A422" s="4" t="s">
        <v>373</v>
      </c>
      <c r="B422" s="5" t="s">
        <v>873</v>
      </c>
      <c r="C422" s="5" t="s">
        <v>874</v>
      </c>
      <c r="D422" s="4">
        <f t="shared" si="31"/>
        <v>1</v>
      </c>
      <c r="E422" s="4" t="s">
        <v>16</v>
      </c>
      <c r="F422" s="4" t="str">
        <f t="shared" si="34"/>
        <v>V3</v>
      </c>
      <c r="G422" s="17">
        <v>0</v>
      </c>
      <c r="H422" s="17">
        <v>0</v>
      </c>
      <c r="I422" s="17">
        <v>0</v>
      </c>
      <c r="J422" s="7">
        <f t="shared" si="33"/>
        <v>0</v>
      </c>
      <c r="K422" s="4"/>
      <c r="L422" s="8">
        <v>1659</v>
      </c>
      <c r="M422" s="9">
        <f t="shared" si="32"/>
        <v>-1659</v>
      </c>
    </row>
    <row r="423" spans="1:13" ht="15">
      <c r="A423" s="4" t="s">
        <v>373</v>
      </c>
      <c r="B423" s="5" t="s">
        <v>875</v>
      </c>
      <c r="C423" s="5" t="s">
        <v>876</v>
      </c>
      <c r="D423" s="4">
        <f t="shared" si="31"/>
        <v>1</v>
      </c>
      <c r="E423" s="4" t="s">
        <v>20</v>
      </c>
      <c r="F423" s="4" t="str">
        <f t="shared" si="34"/>
        <v>V3</v>
      </c>
      <c r="G423" s="7">
        <v>24</v>
      </c>
      <c r="H423" s="17">
        <v>0</v>
      </c>
      <c r="I423" s="17">
        <v>84</v>
      </c>
      <c r="J423" s="7">
        <f t="shared" si="33"/>
        <v>108</v>
      </c>
      <c r="K423" s="4"/>
      <c r="L423" s="8">
        <v>1642</v>
      </c>
      <c r="M423" s="9">
        <f t="shared" si="32"/>
        <v>-1642</v>
      </c>
    </row>
    <row r="424" spans="1:13" ht="15">
      <c r="A424" s="4" t="s">
        <v>373</v>
      </c>
      <c r="B424" s="5" t="s">
        <v>877</v>
      </c>
      <c r="C424" s="5" t="s">
        <v>878</v>
      </c>
      <c r="D424" s="4">
        <f t="shared" si="31"/>
        <v>1</v>
      </c>
      <c r="E424" s="4" t="s">
        <v>23</v>
      </c>
      <c r="F424" s="4" t="str">
        <f t="shared" si="34"/>
        <v>V3</v>
      </c>
      <c r="G424" s="17">
        <v>0</v>
      </c>
      <c r="H424" s="17">
        <v>0</v>
      </c>
      <c r="I424" s="17">
        <v>141</v>
      </c>
      <c r="J424" s="7">
        <f t="shared" si="33"/>
        <v>141</v>
      </c>
      <c r="K424" s="4"/>
      <c r="L424" s="8">
        <v>1423</v>
      </c>
      <c r="M424" s="9">
        <f t="shared" si="32"/>
        <v>-1423</v>
      </c>
    </row>
    <row r="425" spans="1:13" ht="15">
      <c r="A425" s="4" t="s">
        <v>373</v>
      </c>
      <c r="B425" s="5" t="s">
        <v>879</v>
      </c>
      <c r="C425" s="5" t="s">
        <v>880</v>
      </c>
      <c r="D425" s="4">
        <f t="shared" si="31"/>
        <v>1</v>
      </c>
      <c r="E425" s="4" t="s">
        <v>26</v>
      </c>
      <c r="F425" s="4" t="str">
        <f t="shared" si="34"/>
        <v>V3</v>
      </c>
      <c r="G425" s="17">
        <v>0</v>
      </c>
      <c r="H425" s="17">
        <v>27</v>
      </c>
      <c r="I425" s="17">
        <v>523</v>
      </c>
      <c r="J425" s="7">
        <f t="shared" si="33"/>
        <v>550</v>
      </c>
      <c r="K425" s="4"/>
      <c r="L425" s="8">
        <v>1499</v>
      </c>
      <c r="M425" s="9">
        <f t="shared" si="32"/>
        <v>-1499</v>
      </c>
    </row>
    <row r="426" spans="1:13" ht="15">
      <c r="A426" s="4" t="s">
        <v>373</v>
      </c>
      <c r="B426" s="5" t="s">
        <v>881</v>
      </c>
      <c r="C426" s="5" t="s">
        <v>882</v>
      </c>
      <c r="D426" s="4">
        <f t="shared" si="31"/>
        <v>1</v>
      </c>
      <c r="E426" s="4" t="s">
        <v>29</v>
      </c>
      <c r="F426" s="4" t="str">
        <f t="shared" si="34"/>
        <v>V3</v>
      </c>
      <c r="G426" s="17">
        <v>0</v>
      </c>
      <c r="H426" s="17">
        <v>8</v>
      </c>
      <c r="I426" s="17">
        <v>328</v>
      </c>
      <c r="J426" s="7">
        <f t="shared" si="33"/>
        <v>336</v>
      </c>
      <c r="K426" s="4"/>
      <c r="L426" s="8">
        <v>1241</v>
      </c>
      <c r="M426" s="9">
        <f t="shared" si="32"/>
        <v>-1241</v>
      </c>
    </row>
    <row r="427" spans="1:13" ht="15">
      <c r="A427" s="4" t="s">
        <v>373</v>
      </c>
      <c r="B427" s="5" t="s">
        <v>883</v>
      </c>
      <c r="C427" s="5" t="s">
        <v>884</v>
      </c>
      <c r="D427" s="4">
        <f t="shared" si="31"/>
        <v>1</v>
      </c>
      <c r="E427" s="4" t="s">
        <v>32</v>
      </c>
      <c r="F427" s="4" t="str">
        <f t="shared" si="34"/>
        <v>V3</v>
      </c>
      <c r="G427" s="17">
        <v>0</v>
      </c>
      <c r="H427" s="17">
        <v>1</v>
      </c>
      <c r="I427" s="17">
        <v>200</v>
      </c>
      <c r="J427" s="7">
        <f t="shared" si="33"/>
        <v>201</v>
      </c>
      <c r="K427" s="4"/>
      <c r="L427" s="8">
        <v>931</v>
      </c>
      <c r="M427" s="9">
        <f t="shared" si="32"/>
        <v>-931</v>
      </c>
    </row>
    <row r="428" spans="1:13" ht="15">
      <c r="A428" s="4" t="s">
        <v>373</v>
      </c>
      <c r="B428" s="5" t="s">
        <v>885</v>
      </c>
      <c r="C428" s="5" t="s">
        <v>886</v>
      </c>
      <c r="D428" s="4">
        <f t="shared" si="31"/>
        <v>1</v>
      </c>
      <c r="E428" s="4" t="s">
        <v>35</v>
      </c>
      <c r="F428" s="4" t="str">
        <f t="shared" si="34"/>
        <v>V3</v>
      </c>
      <c r="G428" s="17">
        <v>0</v>
      </c>
      <c r="H428" s="17">
        <v>0</v>
      </c>
      <c r="I428" s="17">
        <v>232</v>
      </c>
      <c r="J428" s="7">
        <f t="shared" si="33"/>
        <v>232</v>
      </c>
      <c r="K428" s="4"/>
      <c r="L428" s="8">
        <v>736</v>
      </c>
      <c r="M428" s="9">
        <f t="shared" si="32"/>
        <v>-736</v>
      </c>
    </row>
    <row r="429" spans="1:13" ht="15">
      <c r="A429" s="4" t="s">
        <v>373</v>
      </c>
      <c r="B429" s="5" t="s">
        <v>887</v>
      </c>
      <c r="C429" s="5" t="s">
        <v>888</v>
      </c>
      <c r="D429" s="4">
        <f t="shared" si="31"/>
        <v>1</v>
      </c>
      <c r="E429" s="4" t="s">
        <v>38</v>
      </c>
      <c r="F429" s="4" t="str">
        <f t="shared" si="34"/>
        <v>V3</v>
      </c>
      <c r="G429" s="17">
        <v>0</v>
      </c>
      <c r="H429" s="17">
        <v>2</v>
      </c>
      <c r="I429" s="17">
        <v>203</v>
      </c>
      <c r="J429" s="7">
        <f t="shared" si="33"/>
        <v>205</v>
      </c>
      <c r="K429" s="4"/>
      <c r="L429" s="8">
        <v>619</v>
      </c>
      <c r="M429" s="9">
        <f t="shared" si="32"/>
        <v>-619</v>
      </c>
    </row>
    <row r="430" spans="1:13" ht="15">
      <c r="A430" s="4" t="s">
        <v>373</v>
      </c>
      <c r="B430" s="5" t="s">
        <v>889</v>
      </c>
      <c r="C430" s="5" t="s">
        <v>890</v>
      </c>
      <c r="D430" s="4">
        <f t="shared" si="31"/>
        <v>1</v>
      </c>
      <c r="E430" s="4" t="s">
        <v>41</v>
      </c>
      <c r="F430" s="4" t="str">
        <f t="shared" si="34"/>
        <v>V3</v>
      </c>
      <c r="G430" s="17">
        <v>0</v>
      </c>
      <c r="H430" s="17">
        <v>6</v>
      </c>
      <c r="I430" s="17">
        <v>418</v>
      </c>
      <c r="J430" s="7">
        <f t="shared" si="33"/>
        <v>424</v>
      </c>
      <c r="K430" s="4"/>
      <c r="L430" s="8">
        <v>1377</v>
      </c>
      <c r="M430" s="9">
        <f t="shared" si="32"/>
        <v>-1377</v>
      </c>
    </row>
    <row r="431" spans="1:13" ht="15">
      <c r="A431" s="4" t="s">
        <v>373</v>
      </c>
      <c r="B431" s="5" t="s">
        <v>891</v>
      </c>
      <c r="C431" s="5" t="s">
        <v>892</v>
      </c>
      <c r="D431" s="4">
        <f t="shared" si="31"/>
        <v>1</v>
      </c>
      <c r="E431" s="4" t="s">
        <v>44</v>
      </c>
      <c r="F431" s="4" t="str">
        <f t="shared" si="34"/>
        <v>V3</v>
      </c>
      <c r="G431" s="17">
        <v>0</v>
      </c>
      <c r="H431" s="17">
        <v>67</v>
      </c>
      <c r="I431" s="17">
        <v>206</v>
      </c>
      <c r="J431" s="7">
        <f t="shared" si="33"/>
        <v>273</v>
      </c>
      <c r="K431" s="4"/>
      <c r="L431" s="8">
        <v>1564</v>
      </c>
      <c r="M431" s="9">
        <f t="shared" si="32"/>
        <v>-1564</v>
      </c>
    </row>
    <row r="432" spans="1:13" ht="15">
      <c r="A432" s="4" t="s">
        <v>373</v>
      </c>
      <c r="B432" s="5" t="s">
        <v>893</v>
      </c>
      <c r="C432" s="5" t="s">
        <v>894</v>
      </c>
      <c r="D432" s="4">
        <f t="shared" si="31"/>
        <v>1</v>
      </c>
      <c r="E432" s="4" t="s">
        <v>47</v>
      </c>
      <c r="F432" s="4" t="str">
        <f t="shared" si="34"/>
        <v>V3</v>
      </c>
      <c r="G432" s="17">
        <v>0</v>
      </c>
      <c r="H432" s="17">
        <v>40</v>
      </c>
      <c r="I432" s="17">
        <v>298</v>
      </c>
      <c r="J432" s="7">
        <f t="shared" si="33"/>
        <v>338</v>
      </c>
      <c r="K432" s="4"/>
      <c r="L432" s="8">
        <v>1103</v>
      </c>
      <c r="M432" s="9">
        <f t="shared" si="32"/>
        <v>-1103</v>
      </c>
    </row>
    <row r="433" spans="1:13" ht="15">
      <c r="A433" s="4" t="s">
        <v>373</v>
      </c>
      <c r="B433" s="5" t="s">
        <v>895</v>
      </c>
      <c r="C433" s="5" t="s">
        <v>896</v>
      </c>
      <c r="D433" s="4">
        <f t="shared" si="31"/>
        <v>1</v>
      </c>
      <c r="E433" s="4" t="s">
        <v>50</v>
      </c>
      <c r="F433" s="4" t="str">
        <f t="shared" si="34"/>
        <v>V3</v>
      </c>
      <c r="G433" s="17">
        <v>0</v>
      </c>
      <c r="H433" s="17">
        <v>0</v>
      </c>
      <c r="I433" s="17">
        <v>30</v>
      </c>
      <c r="J433" s="7">
        <f t="shared" si="33"/>
        <v>30</v>
      </c>
      <c r="K433" s="4"/>
      <c r="L433" s="8">
        <v>142</v>
      </c>
      <c r="M433" s="9">
        <f t="shared" si="32"/>
        <v>-142</v>
      </c>
    </row>
    <row r="434" spans="1:13" ht="15">
      <c r="A434" s="4" t="s">
        <v>373</v>
      </c>
      <c r="B434" s="5" t="s">
        <v>897</v>
      </c>
      <c r="C434" s="5" t="s">
        <v>898</v>
      </c>
      <c r="D434" s="4">
        <f t="shared" si="31"/>
        <v>1</v>
      </c>
      <c r="E434" s="4" t="s">
        <v>16</v>
      </c>
      <c r="F434" s="4" t="s">
        <v>103</v>
      </c>
      <c r="G434" s="17">
        <v>0</v>
      </c>
      <c r="H434" s="17">
        <v>17</v>
      </c>
      <c r="I434" s="17">
        <v>279</v>
      </c>
      <c r="J434" s="7">
        <f t="shared" si="33"/>
        <v>296</v>
      </c>
      <c r="K434" s="4"/>
      <c r="L434" s="8">
        <v>4816</v>
      </c>
      <c r="M434" s="9">
        <f t="shared" si="32"/>
        <v>-4816</v>
      </c>
    </row>
    <row r="435" spans="1:13" ht="15">
      <c r="A435" s="4" t="s">
        <v>373</v>
      </c>
      <c r="B435" s="30" t="s">
        <v>899</v>
      </c>
      <c r="C435" s="30" t="s">
        <v>900</v>
      </c>
      <c r="D435" s="4">
        <f t="shared" si="31"/>
        <v>1</v>
      </c>
      <c r="E435" s="12" t="s">
        <v>16</v>
      </c>
      <c r="F435" s="4"/>
      <c r="G435" s="17">
        <v>340</v>
      </c>
      <c r="H435" s="17">
        <v>0</v>
      </c>
      <c r="I435" s="17">
        <v>4</v>
      </c>
      <c r="J435" s="7">
        <f t="shared" si="33"/>
        <v>344</v>
      </c>
      <c r="L435" s="8">
        <v>214</v>
      </c>
      <c r="M435" s="9">
        <f t="shared" si="32"/>
        <v>-214</v>
      </c>
    </row>
    <row r="436" spans="1:13" ht="15">
      <c r="A436" s="4" t="s">
        <v>373</v>
      </c>
      <c r="B436" s="30" t="s">
        <v>901</v>
      </c>
      <c r="C436" s="30" t="s">
        <v>902</v>
      </c>
      <c r="D436" s="4">
        <f t="shared" si="31"/>
        <v>1</v>
      </c>
      <c r="E436" s="12" t="s">
        <v>20</v>
      </c>
      <c r="F436" s="4"/>
      <c r="G436" s="17">
        <v>629</v>
      </c>
      <c r="H436" s="17">
        <v>0</v>
      </c>
      <c r="I436" s="17">
        <v>0</v>
      </c>
      <c r="J436" s="7">
        <f t="shared" si="33"/>
        <v>629</v>
      </c>
      <c r="L436" s="8">
        <v>203</v>
      </c>
      <c r="M436" s="9">
        <f t="shared" si="32"/>
        <v>-203</v>
      </c>
    </row>
    <row r="437" spans="1:13" ht="15">
      <c r="A437" s="4" t="s">
        <v>373</v>
      </c>
      <c r="B437" s="30" t="s">
        <v>903</v>
      </c>
      <c r="C437" s="30" t="s">
        <v>904</v>
      </c>
      <c r="D437" s="4">
        <f t="shared" si="31"/>
        <v>1</v>
      </c>
      <c r="E437" s="12" t="s">
        <v>23</v>
      </c>
      <c r="F437" s="4"/>
      <c r="G437" s="17">
        <v>673</v>
      </c>
      <c r="H437" s="17">
        <v>0</v>
      </c>
      <c r="I437" s="17">
        <v>0</v>
      </c>
      <c r="J437" s="7">
        <f t="shared" si="33"/>
        <v>673</v>
      </c>
      <c r="L437" s="8">
        <v>179</v>
      </c>
      <c r="M437" s="9">
        <f t="shared" si="32"/>
        <v>-179</v>
      </c>
    </row>
    <row r="438" spans="1:13" ht="15">
      <c r="A438" s="4" t="s">
        <v>373</v>
      </c>
      <c r="B438" s="30" t="s">
        <v>905</v>
      </c>
      <c r="C438" s="30" t="s">
        <v>906</v>
      </c>
      <c r="D438" s="4">
        <f t="shared" si="31"/>
        <v>1</v>
      </c>
      <c r="E438" s="12" t="s">
        <v>26</v>
      </c>
      <c r="F438" s="4"/>
      <c r="G438" s="17">
        <v>977</v>
      </c>
      <c r="H438" s="17">
        <v>0</v>
      </c>
      <c r="I438" s="17">
        <v>5</v>
      </c>
      <c r="J438" s="7">
        <f t="shared" si="33"/>
        <v>982</v>
      </c>
      <c r="L438" s="8">
        <v>174</v>
      </c>
      <c r="M438" s="9">
        <f t="shared" si="32"/>
        <v>-174</v>
      </c>
    </row>
    <row r="439" spans="1:13" ht="15">
      <c r="A439" s="4" t="s">
        <v>373</v>
      </c>
      <c r="B439" s="30" t="s">
        <v>907</v>
      </c>
      <c r="C439" s="30" t="s">
        <v>908</v>
      </c>
      <c r="D439" s="4">
        <f t="shared" si="31"/>
        <v>1</v>
      </c>
      <c r="E439" s="12" t="s">
        <v>29</v>
      </c>
      <c r="F439" s="4"/>
      <c r="G439" s="17">
        <v>1054</v>
      </c>
      <c r="H439" s="17">
        <v>86</v>
      </c>
      <c r="I439" s="17">
        <v>7</v>
      </c>
      <c r="J439" s="7">
        <f t="shared" si="33"/>
        <v>1147</v>
      </c>
      <c r="L439" s="8">
        <v>193</v>
      </c>
      <c r="M439" s="9">
        <f t="shared" si="32"/>
        <v>-193</v>
      </c>
    </row>
    <row r="440" spans="1:13" ht="15">
      <c r="A440" s="4" t="s">
        <v>373</v>
      </c>
      <c r="B440" s="30" t="s">
        <v>909</v>
      </c>
      <c r="C440" s="30" t="s">
        <v>910</v>
      </c>
      <c r="D440" s="4">
        <f t="shared" si="31"/>
        <v>1</v>
      </c>
      <c r="E440" s="12" t="s">
        <v>32</v>
      </c>
      <c r="F440" s="4"/>
      <c r="G440" s="17">
        <v>461</v>
      </c>
      <c r="H440" s="17">
        <v>0</v>
      </c>
      <c r="I440" s="17">
        <v>5</v>
      </c>
      <c r="J440" s="7">
        <f t="shared" si="33"/>
        <v>466</v>
      </c>
      <c r="L440" s="8">
        <v>309</v>
      </c>
      <c r="M440" s="9">
        <f t="shared" si="32"/>
        <v>-309</v>
      </c>
    </row>
    <row r="441" spans="1:13" ht="15">
      <c r="A441" s="4" t="s">
        <v>373</v>
      </c>
      <c r="B441" s="30" t="s">
        <v>911</v>
      </c>
      <c r="C441" s="30" t="s">
        <v>912</v>
      </c>
      <c r="D441" s="4">
        <f t="shared" si="31"/>
        <v>1</v>
      </c>
      <c r="E441" s="12" t="s">
        <v>35</v>
      </c>
      <c r="F441" s="4"/>
      <c r="G441" s="17">
        <v>897</v>
      </c>
      <c r="H441" s="17">
        <v>0</v>
      </c>
      <c r="I441" s="17">
        <v>8</v>
      </c>
      <c r="J441" s="7">
        <f t="shared" si="33"/>
        <v>905</v>
      </c>
      <c r="L441" s="8">
        <v>240</v>
      </c>
      <c r="M441" s="9">
        <f t="shared" si="32"/>
        <v>-240</v>
      </c>
    </row>
    <row r="442" spans="1:13" ht="15">
      <c r="A442" s="4" t="s">
        <v>373</v>
      </c>
      <c r="B442" s="30" t="s">
        <v>913</v>
      </c>
      <c r="C442" s="30" t="s">
        <v>914</v>
      </c>
      <c r="D442" s="4">
        <f t="shared" si="31"/>
        <v>1</v>
      </c>
      <c r="E442" s="12" t="s">
        <v>38</v>
      </c>
      <c r="F442" s="4"/>
      <c r="G442" s="17">
        <v>755</v>
      </c>
      <c r="H442" s="17">
        <v>0</v>
      </c>
      <c r="I442" s="17">
        <v>3</v>
      </c>
      <c r="J442" s="7">
        <f t="shared" si="33"/>
        <v>758</v>
      </c>
      <c r="L442" s="8">
        <v>92</v>
      </c>
      <c r="M442" s="9">
        <f t="shared" si="32"/>
        <v>-92</v>
      </c>
    </row>
    <row r="443" spans="1:13" ht="15">
      <c r="A443" s="4" t="s">
        <v>373</v>
      </c>
      <c r="B443" s="30" t="s">
        <v>915</v>
      </c>
      <c r="C443" s="30" t="s">
        <v>916</v>
      </c>
      <c r="D443" s="4">
        <f t="shared" si="31"/>
        <v>1</v>
      </c>
      <c r="E443" s="4" t="s">
        <v>332</v>
      </c>
      <c r="F443" s="4"/>
      <c r="G443" s="17">
        <v>741</v>
      </c>
      <c r="H443" s="17">
        <v>0</v>
      </c>
      <c r="I443" s="17">
        <v>0</v>
      </c>
      <c r="J443" s="7">
        <f t="shared" si="33"/>
        <v>741</v>
      </c>
      <c r="L443" s="8">
        <v>63</v>
      </c>
      <c r="M443" s="9">
        <f t="shared" si="32"/>
        <v>-63</v>
      </c>
    </row>
    <row r="444" spans="1:13" ht="15">
      <c r="A444" s="4" t="s">
        <v>373</v>
      </c>
      <c r="B444" s="30" t="s">
        <v>917</v>
      </c>
      <c r="C444" s="30" t="s">
        <v>918</v>
      </c>
      <c r="D444" s="4">
        <f t="shared" si="31"/>
        <v>1</v>
      </c>
      <c r="E444" s="12" t="s">
        <v>16</v>
      </c>
      <c r="F444" s="4"/>
      <c r="G444" s="17">
        <v>0</v>
      </c>
      <c r="H444" s="17">
        <v>0</v>
      </c>
      <c r="I444" s="17">
        <v>0</v>
      </c>
      <c r="J444" s="7">
        <f t="shared" si="33"/>
        <v>0</v>
      </c>
      <c r="L444" s="8">
        <v>1523</v>
      </c>
      <c r="M444" s="9">
        <f t="shared" si="32"/>
        <v>-1523</v>
      </c>
    </row>
    <row r="445" spans="1:13" ht="15">
      <c r="A445" s="4" t="s">
        <v>373</v>
      </c>
      <c r="B445" s="30" t="s">
        <v>919</v>
      </c>
      <c r="C445" s="30" t="s">
        <v>920</v>
      </c>
      <c r="D445" s="4">
        <f t="shared" si="31"/>
        <v>1</v>
      </c>
      <c r="E445" s="12" t="s">
        <v>20</v>
      </c>
      <c r="F445" s="4"/>
      <c r="G445" s="17">
        <v>0</v>
      </c>
      <c r="H445" s="17">
        <v>0</v>
      </c>
      <c r="I445" s="17">
        <v>0</v>
      </c>
      <c r="J445" s="7">
        <f t="shared" si="33"/>
        <v>0</v>
      </c>
      <c r="L445" s="8">
        <v>1955</v>
      </c>
      <c r="M445" s="9">
        <f t="shared" si="32"/>
        <v>-1955</v>
      </c>
    </row>
    <row r="446" spans="1:13" ht="15">
      <c r="A446" s="4" t="s">
        <v>373</v>
      </c>
      <c r="B446" s="30" t="s">
        <v>921</v>
      </c>
      <c r="C446" s="30" t="s">
        <v>922</v>
      </c>
      <c r="D446" s="4">
        <f t="shared" si="31"/>
        <v>1</v>
      </c>
      <c r="E446" s="12" t="s">
        <v>23</v>
      </c>
      <c r="F446" s="4"/>
      <c r="G446" s="17">
        <v>0</v>
      </c>
      <c r="H446" s="17">
        <v>0</v>
      </c>
      <c r="I446" s="17">
        <v>0</v>
      </c>
      <c r="J446" s="7">
        <f t="shared" si="33"/>
        <v>0</v>
      </c>
      <c r="L446" s="8">
        <v>3377</v>
      </c>
      <c r="M446" s="9">
        <f t="shared" si="32"/>
        <v>-3377</v>
      </c>
    </row>
    <row r="447" spans="1:13" ht="15">
      <c r="A447" s="4" t="s">
        <v>373</v>
      </c>
      <c r="B447" s="30" t="s">
        <v>923</v>
      </c>
      <c r="C447" s="30" t="s">
        <v>924</v>
      </c>
      <c r="D447" s="4">
        <f t="shared" si="31"/>
        <v>1</v>
      </c>
      <c r="E447" s="12" t="s">
        <v>26</v>
      </c>
      <c r="F447" s="4"/>
      <c r="G447" s="17">
        <v>0</v>
      </c>
      <c r="H447" s="17">
        <v>0</v>
      </c>
      <c r="I447" s="17">
        <v>0</v>
      </c>
      <c r="J447" s="7">
        <f t="shared" si="33"/>
        <v>0</v>
      </c>
      <c r="L447" s="8">
        <v>802</v>
      </c>
      <c r="M447" s="9">
        <f t="shared" si="32"/>
        <v>-802</v>
      </c>
    </row>
    <row r="448" spans="1:13" ht="15">
      <c r="A448" s="4" t="s">
        <v>373</v>
      </c>
      <c r="B448" s="30" t="s">
        <v>925</v>
      </c>
      <c r="C448" s="30" t="s">
        <v>926</v>
      </c>
      <c r="D448" s="4">
        <f t="shared" si="31"/>
        <v>1</v>
      </c>
      <c r="E448" s="12" t="s">
        <v>29</v>
      </c>
      <c r="F448" s="4"/>
      <c r="G448" s="17">
        <v>0</v>
      </c>
      <c r="H448" s="17">
        <v>0</v>
      </c>
      <c r="I448" s="17">
        <v>0</v>
      </c>
      <c r="J448" s="7">
        <f t="shared" si="33"/>
        <v>0</v>
      </c>
      <c r="L448" s="8">
        <v>1050</v>
      </c>
      <c r="M448" s="9">
        <f t="shared" si="32"/>
        <v>-1050</v>
      </c>
    </row>
    <row r="449" spans="1:13" ht="15">
      <c r="A449" s="4" t="s">
        <v>373</v>
      </c>
      <c r="B449" s="30" t="s">
        <v>927</v>
      </c>
      <c r="C449" s="30" t="s">
        <v>928</v>
      </c>
      <c r="D449" s="4">
        <f t="shared" si="31"/>
        <v>1</v>
      </c>
      <c r="E449" s="12" t="s">
        <v>32</v>
      </c>
      <c r="F449" s="4"/>
      <c r="G449" s="17">
        <v>0</v>
      </c>
      <c r="H449" s="17">
        <v>0</v>
      </c>
      <c r="I449" s="17">
        <v>0</v>
      </c>
      <c r="J449" s="7">
        <f t="shared" si="33"/>
        <v>0</v>
      </c>
      <c r="L449" s="8">
        <v>557</v>
      </c>
      <c r="M449" s="9">
        <f t="shared" si="32"/>
        <v>-557</v>
      </c>
    </row>
    <row r="450" spans="1:13" ht="15">
      <c r="A450" s="4" t="s">
        <v>373</v>
      </c>
      <c r="B450" s="30" t="s">
        <v>929</v>
      </c>
      <c r="C450" s="30" t="s">
        <v>930</v>
      </c>
      <c r="D450" s="4">
        <f t="shared" si="31"/>
        <v>1</v>
      </c>
      <c r="E450" s="12" t="s">
        <v>35</v>
      </c>
      <c r="F450" s="4"/>
      <c r="G450" s="17">
        <v>0</v>
      </c>
      <c r="H450" s="17">
        <v>0</v>
      </c>
      <c r="I450" s="17">
        <v>0</v>
      </c>
      <c r="J450" s="7">
        <f t="shared" si="33"/>
        <v>0</v>
      </c>
      <c r="L450" s="8">
        <v>539</v>
      </c>
      <c r="M450" s="9">
        <f t="shared" si="32"/>
        <v>-539</v>
      </c>
    </row>
    <row r="451" spans="1:13" ht="15">
      <c r="A451" s="4" t="s">
        <v>373</v>
      </c>
      <c r="B451" s="30" t="s">
        <v>931</v>
      </c>
      <c r="C451" s="30" t="s">
        <v>932</v>
      </c>
      <c r="D451" s="4">
        <f t="shared" si="31"/>
        <v>1</v>
      </c>
      <c r="E451" s="12" t="s">
        <v>38</v>
      </c>
      <c r="F451" s="4"/>
      <c r="G451" s="17">
        <v>0</v>
      </c>
      <c r="H451" s="17">
        <v>0</v>
      </c>
      <c r="I451" s="17">
        <v>0</v>
      </c>
      <c r="J451" s="7">
        <f t="shared" si="33"/>
        <v>0</v>
      </c>
      <c r="L451" s="8">
        <v>935</v>
      </c>
      <c r="M451" s="9">
        <f t="shared" si="32"/>
        <v>-935</v>
      </c>
    </row>
    <row r="452" spans="1:13" ht="15">
      <c r="A452" s="4" t="s">
        <v>373</v>
      </c>
      <c r="B452" s="30" t="s">
        <v>933</v>
      </c>
      <c r="C452" s="30" t="s">
        <v>934</v>
      </c>
      <c r="D452" s="4">
        <f t="shared" si="31"/>
        <v>1</v>
      </c>
      <c r="E452" s="4" t="s">
        <v>332</v>
      </c>
      <c r="F452" s="4"/>
      <c r="G452" s="17">
        <v>0</v>
      </c>
      <c r="H452" s="17">
        <v>0</v>
      </c>
      <c r="I452" s="17">
        <v>0</v>
      </c>
      <c r="J452" s="7">
        <f t="shared" si="33"/>
        <v>0</v>
      </c>
      <c r="L452" s="8">
        <v>1006</v>
      </c>
      <c r="M452" s="9">
        <f t="shared" si="32"/>
        <v>-1006</v>
      </c>
    </row>
    <row r="453" spans="1:13">
      <c r="A453" s="4" t="s">
        <v>373</v>
      </c>
      <c r="B453" s="31" t="s">
        <v>935</v>
      </c>
      <c r="C453" s="32" t="s">
        <v>936</v>
      </c>
      <c r="D453" s="4">
        <f t="shared" si="31"/>
        <v>1</v>
      </c>
      <c r="E453" s="12" t="s">
        <v>16</v>
      </c>
      <c r="F453" s="4"/>
      <c r="G453" s="17">
        <v>73</v>
      </c>
      <c r="H453" s="17">
        <v>63</v>
      </c>
      <c r="I453" s="17">
        <v>865</v>
      </c>
      <c r="J453" s="7">
        <f t="shared" si="33"/>
        <v>1001</v>
      </c>
      <c r="L453" s="8">
        <v>314</v>
      </c>
      <c r="M453" s="9">
        <f t="shared" si="32"/>
        <v>-314</v>
      </c>
    </row>
    <row r="454" spans="1:13">
      <c r="A454" s="4" t="s">
        <v>373</v>
      </c>
      <c r="B454" s="31" t="s">
        <v>937</v>
      </c>
      <c r="C454" s="32" t="s">
        <v>938</v>
      </c>
      <c r="D454" s="4">
        <f t="shared" si="31"/>
        <v>1</v>
      </c>
      <c r="E454" s="12" t="s">
        <v>20</v>
      </c>
      <c r="F454" s="4"/>
      <c r="G454" s="17">
        <v>0</v>
      </c>
      <c r="H454" s="17">
        <v>88</v>
      </c>
      <c r="I454" s="17">
        <v>658</v>
      </c>
      <c r="J454" s="7">
        <f t="shared" si="33"/>
        <v>746</v>
      </c>
      <c r="L454" s="8">
        <v>307</v>
      </c>
      <c r="M454" s="9">
        <f t="shared" si="32"/>
        <v>-307</v>
      </c>
    </row>
    <row r="455" spans="1:13">
      <c r="A455" s="4" t="s">
        <v>373</v>
      </c>
      <c r="B455" s="31" t="s">
        <v>939</v>
      </c>
      <c r="C455" s="32" t="s">
        <v>940</v>
      </c>
      <c r="D455" s="4">
        <f t="shared" si="31"/>
        <v>1</v>
      </c>
      <c r="E455" s="12" t="s">
        <v>23</v>
      </c>
      <c r="F455" s="4"/>
      <c r="G455" s="17">
        <v>0</v>
      </c>
      <c r="H455" s="17">
        <v>28</v>
      </c>
      <c r="I455" s="17">
        <v>894</v>
      </c>
      <c r="J455" s="7">
        <f t="shared" si="33"/>
        <v>922</v>
      </c>
      <c r="L455" s="8">
        <v>302</v>
      </c>
      <c r="M455" s="9">
        <f t="shared" si="32"/>
        <v>-302</v>
      </c>
    </row>
    <row r="456" spans="1:13">
      <c r="A456" s="4" t="s">
        <v>373</v>
      </c>
      <c r="B456" s="31" t="s">
        <v>941</v>
      </c>
      <c r="C456" s="32" t="s">
        <v>942</v>
      </c>
      <c r="D456" s="4">
        <f t="shared" si="31"/>
        <v>1</v>
      </c>
      <c r="E456" s="12" t="s">
        <v>26</v>
      </c>
      <c r="F456" s="4"/>
      <c r="G456" s="17">
        <v>0</v>
      </c>
      <c r="H456" s="17">
        <v>67</v>
      </c>
      <c r="I456" s="17">
        <v>794</v>
      </c>
      <c r="J456" s="7">
        <f t="shared" si="33"/>
        <v>861</v>
      </c>
      <c r="L456" s="8">
        <v>297</v>
      </c>
      <c r="M456" s="9">
        <f t="shared" si="32"/>
        <v>-297</v>
      </c>
    </row>
    <row r="457" spans="1:13">
      <c r="A457" s="4" t="s">
        <v>373</v>
      </c>
      <c r="B457" s="31" t="s">
        <v>943</v>
      </c>
      <c r="C457" s="32" t="s">
        <v>944</v>
      </c>
      <c r="D457" s="4">
        <f t="shared" si="31"/>
        <v>1</v>
      </c>
      <c r="E457" s="12" t="s">
        <v>29</v>
      </c>
      <c r="F457" s="4"/>
      <c r="G457" s="17">
        <v>0</v>
      </c>
      <c r="H457" s="17">
        <v>30</v>
      </c>
      <c r="I457" s="17">
        <v>935</v>
      </c>
      <c r="J457" s="7">
        <f t="shared" si="33"/>
        <v>965</v>
      </c>
      <c r="L457" s="8">
        <v>290</v>
      </c>
      <c r="M457" s="9">
        <f t="shared" si="32"/>
        <v>-290</v>
      </c>
    </row>
    <row r="458" spans="1:13">
      <c r="A458" s="4" t="s">
        <v>373</v>
      </c>
      <c r="B458" s="31" t="s">
        <v>945</v>
      </c>
      <c r="C458" s="32" t="s">
        <v>946</v>
      </c>
      <c r="D458" s="4">
        <f t="shared" si="31"/>
        <v>1</v>
      </c>
      <c r="E458" s="12" t="s">
        <v>32</v>
      </c>
      <c r="F458" s="4"/>
      <c r="G458" s="17">
        <v>5</v>
      </c>
      <c r="H458" s="17">
        <v>137</v>
      </c>
      <c r="I458" s="17">
        <v>857</v>
      </c>
      <c r="J458" s="7">
        <f t="shared" si="33"/>
        <v>999</v>
      </c>
      <c r="L458" s="8">
        <v>259</v>
      </c>
      <c r="M458" s="9">
        <f t="shared" si="32"/>
        <v>-259</v>
      </c>
    </row>
    <row r="459" spans="1:13">
      <c r="A459" s="4" t="s">
        <v>373</v>
      </c>
      <c r="B459" s="31" t="s">
        <v>947</v>
      </c>
      <c r="C459" s="32" t="s">
        <v>948</v>
      </c>
      <c r="D459" s="4">
        <f t="shared" si="31"/>
        <v>1</v>
      </c>
      <c r="E459" s="12" t="s">
        <v>35</v>
      </c>
      <c r="F459" s="4"/>
      <c r="G459" s="17">
        <v>2</v>
      </c>
      <c r="H459" s="17">
        <v>68</v>
      </c>
      <c r="I459" s="17">
        <v>759</v>
      </c>
      <c r="J459" s="7">
        <f t="shared" si="33"/>
        <v>829</v>
      </c>
      <c r="L459" s="8">
        <v>247</v>
      </c>
      <c r="M459" s="9">
        <f t="shared" si="32"/>
        <v>-247</v>
      </c>
    </row>
    <row r="460" spans="1:13">
      <c r="A460" s="4" t="s">
        <v>373</v>
      </c>
      <c r="B460" s="31" t="s">
        <v>949</v>
      </c>
      <c r="C460" s="32" t="s">
        <v>950</v>
      </c>
      <c r="D460" s="4">
        <f t="shared" si="31"/>
        <v>1</v>
      </c>
      <c r="E460" s="12" t="s">
        <v>38</v>
      </c>
      <c r="F460" s="4"/>
      <c r="G460" s="17">
        <v>0</v>
      </c>
      <c r="H460" s="17">
        <v>137</v>
      </c>
      <c r="I460" s="17">
        <v>291</v>
      </c>
      <c r="J460" s="7">
        <f t="shared" si="33"/>
        <v>428</v>
      </c>
      <c r="L460" s="8">
        <v>221</v>
      </c>
      <c r="M460" s="9">
        <f t="shared" si="32"/>
        <v>-221</v>
      </c>
    </row>
    <row r="461" spans="1:13">
      <c r="A461" s="4" t="s">
        <v>373</v>
      </c>
      <c r="B461" s="31" t="s">
        <v>951</v>
      </c>
      <c r="C461" s="32" t="s">
        <v>952</v>
      </c>
      <c r="D461" s="4">
        <f t="shared" si="31"/>
        <v>1</v>
      </c>
      <c r="E461" s="4" t="s">
        <v>332</v>
      </c>
      <c r="F461" s="4"/>
      <c r="G461" s="17">
        <v>0</v>
      </c>
      <c r="H461" s="17">
        <v>2</v>
      </c>
      <c r="I461" s="17">
        <v>666</v>
      </c>
      <c r="J461" s="7">
        <f t="shared" si="33"/>
        <v>668</v>
      </c>
      <c r="L461" s="8">
        <v>164</v>
      </c>
      <c r="M461" s="9">
        <f t="shared" si="32"/>
        <v>-164</v>
      </c>
    </row>
    <row r="462" spans="1:13">
      <c r="A462" s="4" t="s">
        <v>373</v>
      </c>
      <c r="B462" s="33" t="s">
        <v>953</v>
      </c>
      <c r="C462" s="32" t="s">
        <v>954</v>
      </c>
      <c r="D462" s="4">
        <f t="shared" si="31"/>
        <v>1</v>
      </c>
      <c r="E462" s="12" t="s">
        <v>16</v>
      </c>
      <c r="F462" s="4"/>
      <c r="G462" s="17">
        <v>1</v>
      </c>
      <c r="H462" s="17">
        <v>9</v>
      </c>
      <c r="I462" s="17">
        <v>1696</v>
      </c>
      <c r="J462" s="7">
        <f t="shared" si="33"/>
        <v>1706</v>
      </c>
      <c r="L462" s="8">
        <v>1699</v>
      </c>
      <c r="M462" s="9">
        <f t="shared" si="32"/>
        <v>-1699</v>
      </c>
    </row>
    <row r="463" spans="1:13">
      <c r="A463" s="4" t="s">
        <v>373</v>
      </c>
      <c r="B463" s="33" t="s">
        <v>955</v>
      </c>
      <c r="C463" s="32" t="s">
        <v>956</v>
      </c>
      <c r="D463" s="4">
        <f t="shared" si="31"/>
        <v>1</v>
      </c>
      <c r="E463" s="12" t="s">
        <v>20</v>
      </c>
      <c r="F463" s="4"/>
      <c r="G463" s="17">
        <v>5</v>
      </c>
      <c r="H463" s="17">
        <v>0</v>
      </c>
      <c r="I463" s="17">
        <v>1611</v>
      </c>
      <c r="J463" s="7">
        <f t="shared" si="33"/>
        <v>1616</v>
      </c>
      <c r="L463" s="8">
        <v>1702</v>
      </c>
      <c r="M463" s="9">
        <f t="shared" si="32"/>
        <v>-1702</v>
      </c>
    </row>
    <row r="464" spans="1:13">
      <c r="A464" s="4" t="s">
        <v>373</v>
      </c>
      <c r="B464" s="33" t="s">
        <v>957</v>
      </c>
      <c r="C464" s="32" t="s">
        <v>958</v>
      </c>
      <c r="D464" s="4">
        <f t="shared" si="31"/>
        <v>1</v>
      </c>
      <c r="E464" s="12" t="s">
        <v>23</v>
      </c>
      <c r="F464" s="4"/>
      <c r="G464" s="17">
        <v>0</v>
      </c>
      <c r="H464" s="17">
        <v>0</v>
      </c>
      <c r="I464" s="17">
        <v>1391</v>
      </c>
      <c r="J464" s="7">
        <f t="shared" si="33"/>
        <v>1391</v>
      </c>
      <c r="L464" s="8">
        <v>1961</v>
      </c>
      <c r="M464" s="9">
        <f t="shared" si="32"/>
        <v>-1961</v>
      </c>
    </row>
    <row r="465" spans="1:13">
      <c r="A465" s="4" t="s">
        <v>373</v>
      </c>
      <c r="B465" s="33" t="s">
        <v>959</v>
      </c>
      <c r="C465" s="32" t="s">
        <v>960</v>
      </c>
      <c r="D465" s="4">
        <f t="shared" si="31"/>
        <v>1</v>
      </c>
      <c r="E465" s="12" t="s">
        <v>26</v>
      </c>
      <c r="F465" s="4"/>
      <c r="G465" s="17">
        <v>0</v>
      </c>
      <c r="H465" s="17">
        <v>13</v>
      </c>
      <c r="I465" s="17">
        <v>1880</v>
      </c>
      <c r="J465" s="7">
        <f t="shared" si="33"/>
        <v>1893</v>
      </c>
      <c r="L465" s="8">
        <v>1995</v>
      </c>
      <c r="M465" s="9">
        <f t="shared" si="32"/>
        <v>-1995</v>
      </c>
    </row>
    <row r="466" spans="1:13">
      <c r="A466" s="4" t="s">
        <v>373</v>
      </c>
      <c r="B466" s="33" t="s">
        <v>961</v>
      </c>
      <c r="C466" s="32" t="s">
        <v>962</v>
      </c>
      <c r="D466" s="4">
        <f t="shared" si="31"/>
        <v>1</v>
      </c>
      <c r="E466" s="12" t="s">
        <v>29</v>
      </c>
      <c r="F466" s="4"/>
      <c r="G466" s="17">
        <v>11</v>
      </c>
      <c r="H466" s="17">
        <v>112</v>
      </c>
      <c r="I466" s="17">
        <v>1451</v>
      </c>
      <c r="J466" s="7">
        <f t="shared" si="33"/>
        <v>1574</v>
      </c>
      <c r="L466" s="8">
        <v>2071</v>
      </c>
      <c r="M466" s="9">
        <f t="shared" si="32"/>
        <v>-2071</v>
      </c>
    </row>
    <row r="467" spans="1:13">
      <c r="A467" s="4" t="s">
        <v>373</v>
      </c>
      <c r="B467" s="33" t="s">
        <v>963</v>
      </c>
      <c r="C467" s="32" t="s">
        <v>964</v>
      </c>
      <c r="D467" s="4">
        <f t="shared" si="31"/>
        <v>1</v>
      </c>
      <c r="E467" s="12" t="s">
        <v>32</v>
      </c>
      <c r="F467" s="4"/>
      <c r="G467" s="17">
        <v>5</v>
      </c>
      <c r="H467" s="17">
        <v>12</v>
      </c>
      <c r="I467" s="17">
        <v>1467</v>
      </c>
      <c r="J467" s="7">
        <f t="shared" si="33"/>
        <v>1484</v>
      </c>
      <c r="L467" s="8">
        <v>2089</v>
      </c>
      <c r="M467" s="9">
        <f t="shared" si="32"/>
        <v>-2089</v>
      </c>
    </row>
    <row r="468" spans="1:13">
      <c r="A468" s="4" t="s">
        <v>373</v>
      </c>
      <c r="B468" s="33" t="s">
        <v>965</v>
      </c>
      <c r="C468" s="32" t="s">
        <v>966</v>
      </c>
      <c r="D468" s="4">
        <f t="shared" si="31"/>
        <v>1</v>
      </c>
      <c r="E468" s="12" t="s">
        <v>35</v>
      </c>
      <c r="F468" s="4"/>
      <c r="G468" s="17">
        <v>25</v>
      </c>
      <c r="H468" s="17">
        <v>0</v>
      </c>
      <c r="I468" s="17">
        <v>1116</v>
      </c>
      <c r="J468" s="7">
        <f t="shared" si="33"/>
        <v>1141</v>
      </c>
      <c r="L468" s="8">
        <v>1899</v>
      </c>
      <c r="M468" s="9">
        <f t="shared" si="32"/>
        <v>-1899</v>
      </c>
    </row>
    <row r="469" spans="1:13">
      <c r="A469" s="4" t="s">
        <v>373</v>
      </c>
      <c r="B469" s="33" t="s">
        <v>967</v>
      </c>
      <c r="C469" s="32" t="s">
        <v>968</v>
      </c>
      <c r="D469" s="4">
        <f t="shared" si="31"/>
        <v>1</v>
      </c>
      <c r="E469" s="12" t="s">
        <v>38</v>
      </c>
      <c r="F469" s="4"/>
      <c r="G469" s="17">
        <v>4</v>
      </c>
      <c r="H469" s="17">
        <v>59</v>
      </c>
      <c r="I469" s="17">
        <v>492</v>
      </c>
      <c r="J469" s="7">
        <f t="shared" si="33"/>
        <v>555</v>
      </c>
      <c r="L469" s="8">
        <v>1793</v>
      </c>
      <c r="M469" s="9">
        <f t="shared" si="32"/>
        <v>-1793</v>
      </c>
    </row>
    <row r="470" spans="1:13">
      <c r="A470" s="4" t="s">
        <v>373</v>
      </c>
      <c r="B470" s="33" t="s">
        <v>969</v>
      </c>
      <c r="C470" s="32" t="s">
        <v>970</v>
      </c>
      <c r="D470" s="4">
        <f t="shared" si="31"/>
        <v>1</v>
      </c>
      <c r="E470" s="4" t="s">
        <v>332</v>
      </c>
      <c r="F470" s="4"/>
      <c r="G470" s="17">
        <v>0</v>
      </c>
      <c r="H470" s="17">
        <v>71</v>
      </c>
      <c r="I470" s="17">
        <v>1826</v>
      </c>
      <c r="J470" s="7">
        <f t="shared" si="33"/>
        <v>1897</v>
      </c>
      <c r="L470" s="8">
        <v>737</v>
      </c>
      <c r="M470" s="9">
        <f t="shared" si="32"/>
        <v>-737</v>
      </c>
    </row>
    <row r="471" spans="1:13">
      <c r="A471" s="4" t="s">
        <v>373</v>
      </c>
      <c r="B471" s="33" t="s">
        <v>971</v>
      </c>
      <c r="C471" s="32" t="s">
        <v>972</v>
      </c>
      <c r="D471" s="4">
        <f t="shared" si="31"/>
        <v>1</v>
      </c>
      <c r="E471" s="4" t="s">
        <v>376</v>
      </c>
      <c r="F471" s="4"/>
      <c r="G471" s="17">
        <v>100</v>
      </c>
      <c r="H471" s="17">
        <v>0</v>
      </c>
      <c r="I471" s="17">
        <v>460</v>
      </c>
      <c r="J471" s="7">
        <f t="shared" si="33"/>
        <v>560</v>
      </c>
      <c r="L471" s="8">
        <v>21</v>
      </c>
      <c r="M471" s="9">
        <f t="shared" si="32"/>
        <v>-21</v>
      </c>
    </row>
    <row r="472" spans="1:13" ht="15">
      <c r="A472" s="4" t="s">
        <v>373</v>
      </c>
      <c r="B472" s="34" t="s">
        <v>973</v>
      </c>
      <c r="C472" s="34" t="s">
        <v>974</v>
      </c>
      <c r="D472" s="4">
        <f t="shared" si="31"/>
        <v>2</v>
      </c>
      <c r="E472" s="4" t="s">
        <v>376</v>
      </c>
      <c r="F472" s="4"/>
      <c r="G472" s="17">
        <v>0</v>
      </c>
      <c r="H472" s="17">
        <v>0</v>
      </c>
      <c r="I472" s="17">
        <v>0</v>
      </c>
      <c r="J472" s="7">
        <f t="shared" si="33"/>
        <v>0</v>
      </c>
      <c r="L472" s="13"/>
      <c r="M472" s="14">
        <f t="shared" si="32"/>
        <v>0</v>
      </c>
    </row>
    <row r="473" spans="1:13" ht="15">
      <c r="A473" s="4" t="s">
        <v>401</v>
      </c>
      <c r="B473" s="34" t="s">
        <v>973</v>
      </c>
      <c r="C473" s="34" t="s">
        <v>974</v>
      </c>
      <c r="D473" s="4">
        <f t="shared" si="31"/>
        <v>2</v>
      </c>
      <c r="E473" s="4" t="s">
        <v>376</v>
      </c>
      <c r="F473" s="4"/>
      <c r="G473" s="17">
        <v>0</v>
      </c>
      <c r="H473" s="17">
        <v>0</v>
      </c>
      <c r="I473" s="17">
        <v>0</v>
      </c>
      <c r="J473" s="7">
        <f t="shared" si="33"/>
        <v>0</v>
      </c>
      <c r="L473" s="13"/>
      <c r="M473" s="14">
        <f t="shared" si="32"/>
        <v>0</v>
      </c>
    </row>
    <row r="474" spans="1:13">
      <c r="A474" s="4" t="s">
        <v>373</v>
      </c>
      <c r="B474" s="35" t="s">
        <v>975</v>
      </c>
      <c r="C474" s="36" t="s">
        <v>976</v>
      </c>
      <c r="D474" s="4">
        <f t="shared" si="31"/>
        <v>2</v>
      </c>
      <c r="E474" s="12" t="s">
        <v>16</v>
      </c>
      <c r="F474" s="4"/>
      <c r="G474" s="17">
        <v>0</v>
      </c>
      <c r="H474" s="17">
        <v>382</v>
      </c>
      <c r="I474" s="17">
        <v>629</v>
      </c>
      <c r="J474" s="7">
        <f t="shared" si="33"/>
        <v>1011</v>
      </c>
      <c r="L474" s="8">
        <v>29359</v>
      </c>
      <c r="M474" s="9">
        <f t="shared" si="32"/>
        <v>-29359</v>
      </c>
    </row>
    <row r="475" spans="1:13">
      <c r="A475" s="4" t="s">
        <v>401</v>
      </c>
      <c r="B475" s="35" t="s">
        <v>975</v>
      </c>
      <c r="C475" s="36" t="s">
        <v>976</v>
      </c>
      <c r="D475" s="4">
        <f t="shared" si="31"/>
        <v>2</v>
      </c>
      <c r="E475" s="12" t="s">
        <v>16</v>
      </c>
      <c r="F475" s="4"/>
      <c r="G475" s="17">
        <v>0</v>
      </c>
      <c r="H475" s="17">
        <v>382</v>
      </c>
      <c r="I475" s="17">
        <v>629</v>
      </c>
      <c r="J475" s="7">
        <f t="shared" si="33"/>
        <v>1011</v>
      </c>
      <c r="L475" s="8">
        <v>29359</v>
      </c>
      <c r="M475" s="9">
        <f t="shared" si="32"/>
        <v>-29359</v>
      </c>
    </row>
    <row r="476" spans="1:13">
      <c r="A476" s="4" t="s">
        <v>373</v>
      </c>
      <c r="B476" s="37" t="s">
        <v>977</v>
      </c>
      <c r="C476" s="36" t="s">
        <v>978</v>
      </c>
      <c r="D476" s="4">
        <f t="shared" si="31"/>
        <v>2</v>
      </c>
      <c r="E476" s="12" t="s">
        <v>16</v>
      </c>
      <c r="F476" s="4"/>
      <c r="G476" s="17">
        <v>6250</v>
      </c>
      <c r="H476" s="17">
        <v>101</v>
      </c>
      <c r="I476" s="17">
        <v>682</v>
      </c>
      <c r="J476" s="7">
        <f t="shared" si="33"/>
        <v>7033</v>
      </c>
      <c r="L476" s="8">
        <v>22395</v>
      </c>
      <c r="M476" s="9">
        <f t="shared" si="32"/>
        <v>-22395</v>
      </c>
    </row>
    <row r="477" spans="1:13">
      <c r="A477" s="4" t="s">
        <v>401</v>
      </c>
      <c r="B477" s="37" t="s">
        <v>977</v>
      </c>
      <c r="C477" s="36" t="s">
        <v>978</v>
      </c>
      <c r="D477" s="4">
        <f t="shared" si="31"/>
        <v>2</v>
      </c>
      <c r="E477" s="12" t="s">
        <v>16</v>
      </c>
      <c r="F477" s="4"/>
      <c r="G477" s="17">
        <v>6250</v>
      </c>
      <c r="H477" s="17">
        <v>101</v>
      </c>
      <c r="I477" s="17">
        <v>682</v>
      </c>
      <c r="J477" s="7">
        <f t="shared" si="33"/>
        <v>7033</v>
      </c>
      <c r="L477" s="8">
        <v>22395</v>
      </c>
      <c r="M477" s="9">
        <f t="shared" si="32"/>
        <v>-22395</v>
      </c>
    </row>
    <row r="478" spans="1:13">
      <c r="A478" s="4" t="s">
        <v>373</v>
      </c>
      <c r="B478" s="35" t="s">
        <v>979</v>
      </c>
      <c r="C478" s="36" t="s">
        <v>980</v>
      </c>
      <c r="D478" s="4">
        <f t="shared" si="31"/>
        <v>2</v>
      </c>
      <c r="E478" s="12" t="s">
        <v>20</v>
      </c>
      <c r="F478" s="4"/>
      <c r="G478" s="17">
        <v>360</v>
      </c>
      <c r="H478" s="17">
        <v>273</v>
      </c>
      <c r="I478" s="17">
        <v>1936</v>
      </c>
      <c r="J478" s="7">
        <f t="shared" si="33"/>
        <v>2569</v>
      </c>
      <c r="L478" s="8">
        <v>30293</v>
      </c>
      <c r="M478" s="9">
        <f t="shared" si="32"/>
        <v>-30293</v>
      </c>
    </row>
    <row r="479" spans="1:13">
      <c r="A479" s="4" t="s">
        <v>401</v>
      </c>
      <c r="B479" s="35" t="s">
        <v>979</v>
      </c>
      <c r="C479" s="36" t="s">
        <v>980</v>
      </c>
      <c r="D479" s="4">
        <f t="shared" si="31"/>
        <v>2</v>
      </c>
      <c r="E479" s="12" t="s">
        <v>20</v>
      </c>
      <c r="F479" s="4"/>
      <c r="G479" s="17">
        <v>360</v>
      </c>
      <c r="H479" s="17">
        <v>273</v>
      </c>
      <c r="I479" s="17">
        <v>1936</v>
      </c>
      <c r="J479" s="7">
        <f t="shared" si="33"/>
        <v>2569</v>
      </c>
      <c r="L479" s="8">
        <v>30293</v>
      </c>
      <c r="M479" s="9">
        <f t="shared" si="32"/>
        <v>-30293</v>
      </c>
    </row>
    <row r="480" spans="1:13">
      <c r="A480" s="4" t="s">
        <v>373</v>
      </c>
      <c r="B480" s="37" t="s">
        <v>981</v>
      </c>
      <c r="C480" s="36" t="s">
        <v>982</v>
      </c>
      <c r="D480" s="4">
        <f t="shared" si="31"/>
        <v>2</v>
      </c>
      <c r="E480" s="12" t="s">
        <v>20</v>
      </c>
      <c r="F480" s="4"/>
      <c r="G480" s="17">
        <v>9542</v>
      </c>
      <c r="H480" s="17">
        <v>83</v>
      </c>
      <c r="I480" s="17">
        <v>922</v>
      </c>
      <c r="J480" s="7">
        <f t="shared" si="33"/>
        <v>10547</v>
      </c>
      <c r="L480" s="8">
        <v>21263</v>
      </c>
      <c r="M480" s="9">
        <f t="shared" si="32"/>
        <v>-21263</v>
      </c>
    </row>
    <row r="481" spans="1:13">
      <c r="A481" s="4" t="s">
        <v>401</v>
      </c>
      <c r="B481" s="37" t="s">
        <v>981</v>
      </c>
      <c r="C481" s="36" t="s">
        <v>982</v>
      </c>
      <c r="D481" s="4">
        <f t="shared" si="31"/>
        <v>2</v>
      </c>
      <c r="E481" s="12" t="s">
        <v>20</v>
      </c>
      <c r="F481" s="4"/>
      <c r="G481" s="17">
        <v>9542</v>
      </c>
      <c r="H481" s="17">
        <v>83</v>
      </c>
      <c r="I481" s="17">
        <v>922</v>
      </c>
      <c r="J481" s="7">
        <f t="shared" si="33"/>
        <v>10547</v>
      </c>
      <c r="L481" s="8">
        <v>21263</v>
      </c>
      <c r="M481" s="9">
        <f t="shared" si="32"/>
        <v>-21263</v>
      </c>
    </row>
    <row r="482" spans="1:13">
      <c r="A482" s="4" t="s">
        <v>373</v>
      </c>
      <c r="B482" s="35" t="s">
        <v>983</v>
      </c>
      <c r="C482" s="36" t="s">
        <v>984</v>
      </c>
      <c r="D482" s="4">
        <f t="shared" si="31"/>
        <v>2</v>
      </c>
      <c r="E482" s="12" t="s">
        <v>23</v>
      </c>
      <c r="F482" s="4"/>
      <c r="G482" s="17">
        <v>466</v>
      </c>
      <c r="H482" s="17">
        <v>276</v>
      </c>
      <c r="I482" s="17">
        <v>1735</v>
      </c>
      <c r="J482" s="7">
        <f t="shared" si="33"/>
        <v>2477</v>
      </c>
      <c r="L482" s="8">
        <v>31306</v>
      </c>
      <c r="M482" s="9">
        <f t="shared" si="32"/>
        <v>-31306</v>
      </c>
    </row>
    <row r="483" spans="1:13">
      <c r="A483" s="4" t="s">
        <v>401</v>
      </c>
      <c r="B483" s="35" t="s">
        <v>983</v>
      </c>
      <c r="C483" s="36" t="s">
        <v>984</v>
      </c>
      <c r="D483" s="4">
        <f t="shared" si="31"/>
        <v>2</v>
      </c>
      <c r="E483" s="12" t="s">
        <v>23</v>
      </c>
      <c r="F483" s="4"/>
      <c r="G483" s="17">
        <v>466</v>
      </c>
      <c r="H483" s="17">
        <v>276</v>
      </c>
      <c r="I483" s="17">
        <v>1735</v>
      </c>
      <c r="J483" s="7">
        <f t="shared" si="33"/>
        <v>2477</v>
      </c>
      <c r="L483" s="8">
        <v>31306</v>
      </c>
      <c r="M483" s="9">
        <f t="shared" si="32"/>
        <v>-31306</v>
      </c>
    </row>
    <row r="484" spans="1:13">
      <c r="A484" s="4" t="s">
        <v>373</v>
      </c>
      <c r="B484" s="37" t="s">
        <v>985</v>
      </c>
      <c r="C484" s="36" t="s">
        <v>986</v>
      </c>
      <c r="D484" s="4">
        <f t="shared" si="31"/>
        <v>2</v>
      </c>
      <c r="E484" s="12" t="s">
        <v>23</v>
      </c>
      <c r="F484" s="4"/>
      <c r="G484" s="17">
        <v>9556</v>
      </c>
      <c r="H484" s="17">
        <v>76</v>
      </c>
      <c r="I484" s="17">
        <v>768</v>
      </c>
      <c r="J484" s="7">
        <f t="shared" si="33"/>
        <v>10400</v>
      </c>
      <c r="L484" s="8">
        <v>22466</v>
      </c>
      <c r="M484" s="9">
        <f t="shared" si="32"/>
        <v>-22466</v>
      </c>
    </row>
    <row r="485" spans="1:13">
      <c r="A485" s="4" t="s">
        <v>401</v>
      </c>
      <c r="B485" s="37" t="s">
        <v>985</v>
      </c>
      <c r="C485" s="36" t="s">
        <v>986</v>
      </c>
      <c r="D485" s="4">
        <f t="shared" si="31"/>
        <v>2</v>
      </c>
      <c r="E485" s="12" t="s">
        <v>23</v>
      </c>
      <c r="F485" s="4"/>
      <c r="G485" s="17">
        <v>9556</v>
      </c>
      <c r="H485" s="17">
        <v>76</v>
      </c>
      <c r="I485" s="17">
        <v>768</v>
      </c>
      <c r="J485" s="7">
        <f t="shared" si="33"/>
        <v>10400</v>
      </c>
      <c r="L485" s="8">
        <v>22466</v>
      </c>
      <c r="M485" s="9">
        <f t="shared" si="32"/>
        <v>-22466</v>
      </c>
    </row>
    <row r="486" spans="1:13">
      <c r="A486" s="4" t="s">
        <v>373</v>
      </c>
      <c r="B486" s="35" t="s">
        <v>987</v>
      </c>
      <c r="C486" s="36" t="s">
        <v>988</v>
      </c>
      <c r="D486" s="4">
        <f t="shared" si="31"/>
        <v>2</v>
      </c>
      <c r="E486" s="12" t="s">
        <v>26</v>
      </c>
      <c r="F486" s="4"/>
      <c r="G486" s="17">
        <v>912</v>
      </c>
      <c r="H486" s="17">
        <v>357</v>
      </c>
      <c r="I486" s="17">
        <v>413</v>
      </c>
      <c r="J486" s="7">
        <f t="shared" si="33"/>
        <v>1682</v>
      </c>
      <c r="L486" s="8">
        <v>29471</v>
      </c>
      <c r="M486" s="9">
        <f t="shared" si="32"/>
        <v>-29471</v>
      </c>
    </row>
    <row r="487" spans="1:13">
      <c r="A487" s="4" t="s">
        <v>401</v>
      </c>
      <c r="B487" s="35" t="s">
        <v>987</v>
      </c>
      <c r="C487" s="36" t="s">
        <v>988</v>
      </c>
      <c r="D487" s="4">
        <f t="shared" si="31"/>
        <v>2</v>
      </c>
      <c r="E487" s="12" t="s">
        <v>26</v>
      </c>
      <c r="F487" s="4"/>
      <c r="G487" s="17">
        <v>912</v>
      </c>
      <c r="H487" s="17">
        <v>357</v>
      </c>
      <c r="I487" s="17">
        <v>413</v>
      </c>
      <c r="J487" s="7">
        <f t="shared" si="33"/>
        <v>1682</v>
      </c>
      <c r="L487" s="8">
        <v>29471</v>
      </c>
      <c r="M487" s="9">
        <f t="shared" si="32"/>
        <v>-29471</v>
      </c>
    </row>
    <row r="488" spans="1:13">
      <c r="A488" s="4" t="s">
        <v>373</v>
      </c>
      <c r="B488" s="37" t="s">
        <v>989</v>
      </c>
      <c r="C488" s="36" t="s">
        <v>990</v>
      </c>
      <c r="D488" s="4">
        <f t="shared" si="31"/>
        <v>2</v>
      </c>
      <c r="E488" s="12" t="s">
        <v>26</v>
      </c>
      <c r="F488" s="4"/>
      <c r="G488" s="17">
        <v>8141</v>
      </c>
      <c r="H488" s="17">
        <v>1</v>
      </c>
      <c r="I488" s="17">
        <v>650</v>
      </c>
      <c r="J488" s="7">
        <f t="shared" si="33"/>
        <v>8792</v>
      </c>
      <c r="L488" s="8">
        <v>21454</v>
      </c>
      <c r="M488" s="9">
        <f t="shared" si="32"/>
        <v>-21454</v>
      </c>
    </row>
    <row r="489" spans="1:13">
      <c r="A489" s="4" t="s">
        <v>401</v>
      </c>
      <c r="B489" s="37" t="s">
        <v>989</v>
      </c>
      <c r="C489" s="36" t="s">
        <v>990</v>
      </c>
      <c r="D489" s="4">
        <f t="shared" si="31"/>
        <v>2</v>
      </c>
      <c r="E489" s="12" t="s">
        <v>26</v>
      </c>
      <c r="F489" s="4"/>
      <c r="G489" s="17">
        <v>8141</v>
      </c>
      <c r="H489" s="17">
        <v>1</v>
      </c>
      <c r="I489" s="17">
        <v>650</v>
      </c>
      <c r="J489" s="7">
        <f t="shared" si="33"/>
        <v>8792</v>
      </c>
      <c r="L489" s="8">
        <v>21454</v>
      </c>
      <c r="M489" s="9">
        <f t="shared" si="32"/>
        <v>-21454</v>
      </c>
    </row>
    <row r="490" spans="1:13">
      <c r="A490" s="4" t="s">
        <v>373</v>
      </c>
      <c r="B490" s="35" t="s">
        <v>991</v>
      </c>
      <c r="C490" s="36" t="s">
        <v>992</v>
      </c>
      <c r="D490" s="4">
        <f t="shared" si="31"/>
        <v>2</v>
      </c>
      <c r="E490" s="12" t="s">
        <v>29</v>
      </c>
      <c r="F490" s="4"/>
      <c r="G490" s="17">
        <v>1035</v>
      </c>
      <c r="H490" s="17">
        <v>202</v>
      </c>
      <c r="I490" s="17">
        <v>1474</v>
      </c>
      <c r="J490" s="7">
        <f t="shared" si="33"/>
        <v>2711</v>
      </c>
      <c r="L490" s="8">
        <v>29865</v>
      </c>
      <c r="M490" s="9">
        <f t="shared" si="32"/>
        <v>-29865</v>
      </c>
    </row>
    <row r="491" spans="1:13">
      <c r="A491" s="4" t="s">
        <v>401</v>
      </c>
      <c r="B491" s="35" t="s">
        <v>991</v>
      </c>
      <c r="C491" s="36" t="s">
        <v>992</v>
      </c>
      <c r="D491" s="4">
        <f t="shared" si="31"/>
        <v>2</v>
      </c>
      <c r="E491" s="12" t="s">
        <v>29</v>
      </c>
      <c r="F491" s="4"/>
      <c r="G491" s="17">
        <v>1035</v>
      </c>
      <c r="H491" s="17">
        <v>202</v>
      </c>
      <c r="I491" s="17">
        <v>1474</v>
      </c>
      <c r="J491" s="7">
        <f t="shared" si="33"/>
        <v>2711</v>
      </c>
      <c r="L491" s="8">
        <v>29865</v>
      </c>
      <c r="M491" s="9">
        <f t="shared" si="32"/>
        <v>-29865</v>
      </c>
    </row>
    <row r="492" spans="1:13">
      <c r="A492" s="4" t="s">
        <v>373</v>
      </c>
      <c r="B492" s="37" t="s">
        <v>993</v>
      </c>
      <c r="C492" s="36" t="s">
        <v>994</v>
      </c>
      <c r="D492" s="4">
        <f t="shared" si="31"/>
        <v>2</v>
      </c>
      <c r="E492" s="12" t="s">
        <v>29</v>
      </c>
      <c r="F492" s="4"/>
      <c r="G492" s="17">
        <v>8775</v>
      </c>
      <c r="H492" s="17">
        <v>1</v>
      </c>
      <c r="I492" s="17">
        <v>714</v>
      </c>
      <c r="J492" s="7">
        <f t="shared" si="33"/>
        <v>9490</v>
      </c>
      <c r="L492" s="8">
        <v>21761</v>
      </c>
      <c r="M492" s="9">
        <f t="shared" si="32"/>
        <v>-21761</v>
      </c>
    </row>
    <row r="493" spans="1:13">
      <c r="A493" s="4" t="s">
        <v>401</v>
      </c>
      <c r="B493" s="37" t="s">
        <v>993</v>
      </c>
      <c r="C493" s="36" t="s">
        <v>994</v>
      </c>
      <c r="D493" s="4">
        <f t="shared" si="31"/>
        <v>2</v>
      </c>
      <c r="E493" s="12" t="s">
        <v>29</v>
      </c>
      <c r="F493" s="4"/>
      <c r="G493" s="17">
        <v>8775</v>
      </c>
      <c r="H493" s="17">
        <v>1</v>
      </c>
      <c r="I493" s="17">
        <v>714</v>
      </c>
      <c r="J493" s="7">
        <f t="shared" si="33"/>
        <v>9490</v>
      </c>
      <c r="L493" s="8">
        <v>21761</v>
      </c>
      <c r="M493" s="9">
        <f t="shared" si="32"/>
        <v>-21761</v>
      </c>
    </row>
    <row r="494" spans="1:13">
      <c r="A494" s="4" t="s">
        <v>373</v>
      </c>
      <c r="B494" s="35" t="s">
        <v>995</v>
      </c>
      <c r="C494" s="36" t="s">
        <v>996</v>
      </c>
      <c r="D494" s="4">
        <f t="shared" si="31"/>
        <v>2</v>
      </c>
      <c r="E494" s="12" t="s">
        <v>32</v>
      </c>
      <c r="F494" s="4"/>
      <c r="G494" s="17">
        <v>3643</v>
      </c>
      <c r="H494" s="17">
        <v>406</v>
      </c>
      <c r="I494" s="17">
        <v>1281</v>
      </c>
      <c r="J494" s="7">
        <f t="shared" si="33"/>
        <v>5330</v>
      </c>
      <c r="L494" s="8">
        <v>27900</v>
      </c>
      <c r="M494" s="9">
        <f t="shared" si="32"/>
        <v>-27900</v>
      </c>
    </row>
    <row r="495" spans="1:13">
      <c r="A495" s="4" t="s">
        <v>401</v>
      </c>
      <c r="B495" s="35" t="s">
        <v>995</v>
      </c>
      <c r="C495" s="36" t="s">
        <v>996</v>
      </c>
      <c r="D495" s="4">
        <f t="shared" si="31"/>
        <v>2</v>
      </c>
      <c r="E495" s="12" t="s">
        <v>32</v>
      </c>
      <c r="F495" s="4"/>
      <c r="G495" s="17">
        <v>3643</v>
      </c>
      <c r="H495" s="17">
        <v>406</v>
      </c>
      <c r="I495" s="17">
        <v>1281</v>
      </c>
      <c r="J495" s="7">
        <f t="shared" si="33"/>
        <v>5330</v>
      </c>
      <c r="L495" s="8">
        <v>27900</v>
      </c>
      <c r="M495" s="9">
        <f t="shared" si="32"/>
        <v>-27900</v>
      </c>
    </row>
    <row r="496" spans="1:13">
      <c r="A496" s="4" t="s">
        <v>373</v>
      </c>
      <c r="B496" s="37" t="s">
        <v>997</v>
      </c>
      <c r="C496" s="36" t="s">
        <v>998</v>
      </c>
      <c r="D496" s="4">
        <f t="shared" si="31"/>
        <v>2</v>
      </c>
      <c r="E496" s="12" t="s">
        <v>32</v>
      </c>
      <c r="F496" s="4"/>
      <c r="G496" s="17">
        <v>10080</v>
      </c>
      <c r="H496" s="17">
        <v>1</v>
      </c>
      <c r="I496" s="17">
        <v>1084</v>
      </c>
      <c r="J496" s="7">
        <f t="shared" si="33"/>
        <v>11165</v>
      </c>
      <c r="L496" s="8">
        <v>20876</v>
      </c>
      <c r="M496" s="9">
        <f t="shared" si="32"/>
        <v>-20876</v>
      </c>
    </row>
    <row r="497" spans="1:13">
      <c r="A497" s="4" t="s">
        <v>401</v>
      </c>
      <c r="B497" s="37" t="s">
        <v>997</v>
      </c>
      <c r="C497" s="36" t="s">
        <v>998</v>
      </c>
      <c r="D497" s="4">
        <f t="shared" si="31"/>
        <v>2</v>
      </c>
      <c r="E497" s="12" t="s">
        <v>32</v>
      </c>
      <c r="F497" s="4"/>
      <c r="G497" s="17">
        <v>10080</v>
      </c>
      <c r="H497" s="17">
        <v>1</v>
      </c>
      <c r="I497" s="17">
        <v>1084</v>
      </c>
      <c r="J497" s="7">
        <f t="shared" si="33"/>
        <v>11165</v>
      </c>
      <c r="L497" s="8">
        <v>20876</v>
      </c>
      <c r="M497" s="9">
        <f t="shared" si="32"/>
        <v>-20876</v>
      </c>
    </row>
    <row r="498" spans="1:13">
      <c r="A498" s="4" t="s">
        <v>373</v>
      </c>
      <c r="B498" s="35" t="s">
        <v>999</v>
      </c>
      <c r="C498" s="36" t="s">
        <v>1000</v>
      </c>
      <c r="D498" s="4">
        <f t="shared" si="31"/>
        <v>2</v>
      </c>
      <c r="E498" s="12" t="s">
        <v>35</v>
      </c>
      <c r="F498" s="4"/>
      <c r="G498" s="17">
        <v>5031</v>
      </c>
      <c r="H498" s="17">
        <v>367</v>
      </c>
      <c r="I498" s="17">
        <v>1141</v>
      </c>
      <c r="J498" s="7">
        <f t="shared" si="33"/>
        <v>6539</v>
      </c>
      <c r="L498" s="8">
        <v>25558</v>
      </c>
      <c r="M498" s="9">
        <f t="shared" si="32"/>
        <v>-25558</v>
      </c>
    </row>
    <row r="499" spans="1:13">
      <c r="A499" s="4" t="s">
        <v>401</v>
      </c>
      <c r="B499" s="35" t="s">
        <v>999</v>
      </c>
      <c r="C499" s="36" t="s">
        <v>1000</v>
      </c>
      <c r="D499" s="4">
        <f t="shared" si="31"/>
        <v>2</v>
      </c>
      <c r="E499" s="12" t="s">
        <v>35</v>
      </c>
      <c r="F499" s="4"/>
      <c r="G499" s="17">
        <v>5031</v>
      </c>
      <c r="H499" s="17">
        <v>367</v>
      </c>
      <c r="I499" s="17">
        <v>1141</v>
      </c>
      <c r="J499" s="7">
        <f t="shared" si="33"/>
        <v>6539</v>
      </c>
      <c r="L499" s="8">
        <v>25558</v>
      </c>
      <c r="M499" s="9">
        <f t="shared" si="32"/>
        <v>-25558</v>
      </c>
    </row>
    <row r="500" spans="1:13">
      <c r="A500" s="4" t="s">
        <v>373</v>
      </c>
      <c r="B500" s="37" t="s">
        <v>1001</v>
      </c>
      <c r="C500" s="36" t="s">
        <v>1002</v>
      </c>
      <c r="D500" s="4">
        <f t="shared" si="31"/>
        <v>2</v>
      </c>
      <c r="E500" s="12" t="s">
        <v>35</v>
      </c>
      <c r="F500" s="4"/>
      <c r="G500" s="17">
        <v>11299</v>
      </c>
      <c r="H500" s="17">
        <v>3</v>
      </c>
      <c r="I500" s="17">
        <v>500</v>
      </c>
      <c r="J500" s="7">
        <f t="shared" si="33"/>
        <v>11802</v>
      </c>
      <c r="L500" s="8">
        <v>19183</v>
      </c>
      <c r="M500" s="9">
        <f t="shared" si="32"/>
        <v>-19183</v>
      </c>
    </row>
    <row r="501" spans="1:13">
      <c r="A501" s="4" t="s">
        <v>401</v>
      </c>
      <c r="B501" s="37" t="s">
        <v>1001</v>
      </c>
      <c r="C501" s="36" t="s">
        <v>1002</v>
      </c>
      <c r="D501" s="4">
        <f t="shared" si="31"/>
        <v>2</v>
      </c>
      <c r="E501" s="12" t="s">
        <v>35</v>
      </c>
      <c r="F501" s="4"/>
      <c r="G501" s="17">
        <v>11299</v>
      </c>
      <c r="H501" s="17">
        <v>3</v>
      </c>
      <c r="I501" s="17">
        <v>500</v>
      </c>
      <c r="J501" s="7">
        <f t="shared" si="33"/>
        <v>11802</v>
      </c>
      <c r="L501" s="8">
        <v>19183</v>
      </c>
      <c r="M501" s="9">
        <f t="shared" si="32"/>
        <v>-19183</v>
      </c>
    </row>
    <row r="502" spans="1:13">
      <c r="A502" s="4" t="s">
        <v>373</v>
      </c>
      <c r="B502" s="35" t="s">
        <v>1003</v>
      </c>
      <c r="C502" s="36" t="s">
        <v>1004</v>
      </c>
      <c r="D502" s="4">
        <f t="shared" si="31"/>
        <v>2</v>
      </c>
      <c r="E502" s="12" t="s">
        <v>38</v>
      </c>
      <c r="F502" s="4"/>
      <c r="G502" s="17">
        <v>6728</v>
      </c>
      <c r="H502" s="17">
        <v>293</v>
      </c>
      <c r="I502" s="17">
        <v>1573</v>
      </c>
      <c r="J502" s="7">
        <f t="shared" si="33"/>
        <v>8594</v>
      </c>
      <c r="L502" s="8">
        <v>22372</v>
      </c>
      <c r="M502" s="9">
        <f t="shared" si="32"/>
        <v>-22372</v>
      </c>
    </row>
    <row r="503" spans="1:13">
      <c r="A503" s="4" t="s">
        <v>401</v>
      </c>
      <c r="B503" s="35" t="s">
        <v>1003</v>
      </c>
      <c r="C503" s="36" t="s">
        <v>1004</v>
      </c>
      <c r="D503" s="4">
        <f t="shared" si="31"/>
        <v>2</v>
      </c>
      <c r="E503" s="12" t="s">
        <v>38</v>
      </c>
      <c r="F503" s="4"/>
      <c r="G503" s="17">
        <v>6728</v>
      </c>
      <c r="H503" s="17">
        <v>293</v>
      </c>
      <c r="I503" s="17">
        <v>1573</v>
      </c>
      <c r="J503" s="7">
        <f t="shared" si="33"/>
        <v>8594</v>
      </c>
      <c r="L503" s="8">
        <v>22372</v>
      </c>
      <c r="M503" s="9">
        <f t="shared" si="32"/>
        <v>-22372</v>
      </c>
    </row>
    <row r="504" spans="1:13">
      <c r="A504" s="4" t="s">
        <v>373</v>
      </c>
      <c r="B504" s="37" t="s">
        <v>1005</v>
      </c>
      <c r="C504" s="36" t="s">
        <v>1006</v>
      </c>
      <c r="D504" s="4">
        <f t="shared" si="31"/>
        <v>2</v>
      </c>
      <c r="E504" s="12" t="s">
        <v>38</v>
      </c>
      <c r="F504" s="4"/>
      <c r="G504" s="17">
        <v>12035</v>
      </c>
      <c r="H504" s="17">
        <v>2</v>
      </c>
      <c r="I504" s="17">
        <v>546</v>
      </c>
      <c r="J504" s="7">
        <f t="shared" si="33"/>
        <v>12583</v>
      </c>
      <c r="L504" s="8">
        <v>17106</v>
      </c>
      <c r="M504" s="9">
        <f t="shared" si="32"/>
        <v>-17106</v>
      </c>
    </row>
    <row r="505" spans="1:13">
      <c r="A505" s="4" t="s">
        <v>401</v>
      </c>
      <c r="B505" s="37" t="s">
        <v>1005</v>
      </c>
      <c r="C505" s="36" t="s">
        <v>1006</v>
      </c>
      <c r="D505" s="4">
        <f t="shared" si="31"/>
        <v>2</v>
      </c>
      <c r="E505" s="12" t="s">
        <v>38</v>
      </c>
      <c r="F505" s="4"/>
      <c r="G505" s="17">
        <v>12035</v>
      </c>
      <c r="H505" s="17">
        <v>2</v>
      </c>
      <c r="I505" s="17">
        <v>546</v>
      </c>
      <c r="J505" s="7">
        <f t="shared" si="33"/>
        <v>12583</v>
      </c>
      <c r="L505" s="8">
        <v>17106</v>
      </c>
      <c r="M505" s="9">
        <f t="shared" si="32"/>
        <v>-17106</v>
      </c>
    </row>
    <row r="506" spans="1:13">
      <c r="A506" s="4" t="s">
        <v>373</v>
      </c>
      <c r="B506" s="35" t="s">
        <v>1007</v>
      </c>
      <c r="C506" s="36" t="s">
        <v>1008</v>
      </c>
      <c r="D506" s="4">
        <f t="shared" si="31"/>
        <v>2</v>
      </c>
      <c r="E506" s="4" t="s">
        <v>332</v>
      </c>
      <c r="F506" s="4"/>
      <c r="G506" s="17">
        <v>11194</v>
      </c>
      <c r="H506" s="17">
        <v>23</v>
      </c>
      <c r="I506" s="17">
        <v>659</v>
      </c>
      <c r="J506" s="7">
        <f t="shared" si="33"/>
        <v>11876</v>
      </c>
      <c r="L506" s="8">
        <v>4758</v>
      </c>
      <c r="M506" s="9">
        <f t="shared" si="32"/>
        <v>-4758</v>
      </c>
    </row>
    <row r="507" spans="1:13">
      <c r="A507" s="4" t="s">
        <v>401</v>
      </c>
      <c r="B507" s="35" t="s">
        <v>1007</v>
      </c>
      <c r="C507" s="36" t="s">
        <v>1008</v>
      </c>
      <c r="D507" s="4">
        <f t="shared" si="31"/>
        <v>2</v>
      </c>
      <c r="E507" s="4" t="s">
        <v>332</v>
      </c>
      <c r="F507" s="4"/>
      <c r="G507" s="17">
        <v>11194</v>
      </c>
      <c r="H507" s="17">
        <v>23</v>
      </c>
      <c r="I507" s="17">
        <v>659</v>
      </c>
      <c r="J507" s="7">
        <f t="shared" si="33"/>
        <v>11876</v>
      </c>
      <c r="L507" s="8">
        <v>4758</v>
      </c>
      <c r="M507" s="9">
        <f t="shared" si="32"/>
        <v>-4758</v>
      </c>
    </row>
    <row r="508" spans="1:13">
      <c r="A508" s="4" t="s">
        <v>373</v>
      </c>
      <c r="B508" s="37" t="s">
        <v>1009</v>
      </c>
      <c r="C508" s="36" t="s">
        <v>1010</v>
      </c>
      <c r="D508" s="4">
        <f t="shared" si="31"/>
        <v>2</v>
      </c>
      <c r="E508" s="4" t="s">
        <v>332</v>
      </c>
      <c r="F508" s="4"/>
      <c r="G508" s="17">
        <v>10875</v>
      </c>
      <c r="H508" s="17">
        <v>0</v>
      </c>
      <c r="I508" s="17">
        <v>244</v>
      </c>
      <c r="J508" s="7">
        <f t="shared" si="33"/>
        <v>11119</v>
      </c>
      <c r="L508" s="8">
        <v>4971</v>
      </c>
      <c r="M508" s="9">
        <f t="shared" si="32"/>
        <v>-4971</v>
      </c>
    </row>
    <row r="509" spans="1:13">
      <c r="A509" s="4" t="s">
        <v>401</v>
      </c>
      <c r="B509" s="37" t="s">
        <v>1009</v>
      </c>
      <c r="C509" s="36" t="s">
        <v>1010</v>
      </c>
      <c r="D509" s="4">
        <f t="shared" si="31"/>
        <v>2</v>
      </c>
      <c r="E509" s="4" t="s">
        <v>332</v>
      </c>
      <c r="F509" s="4"/>
      <c r="G509" s="17">
        <v>10875</v>
      </c>
      <c r="H509" s="17">
        <v>0</v>
      </c>
      <c r="I509" s="17">
        <v>244</v>
      </c>
      <c r="J509" s="7">
        <f t="shared" si="33"/>
        <v>11119</v>
      </c>
      <c r="L509" s="8">
        <v>4971</v>
      </c>
      <c r="M509" s="9">
        <f t="shared" si="32"/>
        <v>-4971</v>
      </c>
    </row>
    <row r="510" spans="1:13" ht="15">
      <c r="A510" s="4" t="s">
        <v>13</v>
      </c>
      <c r="B510" s="5" t="s">
        <v>1011</v>
      </c>
      <c r="C510" s="5" t="s">
        <v>1012</v>
      </c>
      <c r="D510" s="4">
        <f t="shared" si="31"/>
        <v>2</v>
      </c>
      <c r="E510" s="4" t="s">
        <v>376</v>
      </c>
      <c r="F510" s="4" t="s">
        <v>78</v>
      </c>
      <c r="G510" s="6">
        <v>0</v>
      </c>
      <c r="H510" s="6">
        <v>0</v>
      </c>
      <c r="I510" s="6">
        <v>0</v>
      </c>
      <c r="J510" s="7">
        <f t="shared" si="33"/>
        <v>0</v>
      </c>
      <c r="L510" s="8">
        <v>194</v>
      </c>
      <c r="M510" s="9">
        <f t="shared" si="32"/>
        <v>-194</v>
      </c>
    </row>
    <row r="511" spans="1:13" ht="15">
      <c r="A511" s="4" t="s">
        <v>401</v>
      </c>
      <c r="B511" s="12" t="s">
        <v>1013</v>
      </c>
      <c r="C511" s="6" t="s">
        <v>1012</v>
      </c>
      <c r="D511" s="4">
        <f t="shared" si="31"/>
        <v>2</v>
      </c>
      <c r="E511" s="4" t="s">
        <v>376</v>
      </c>
      <c r="F511" s="4"/>
      <c r="G511" s="17">
        <v>35</v>
      </c>
      <c r="H511" s="17">
        <v>0</v>
      </c>
      <c r="I511" s="17">
        <v>0</v>
      </c>
      <c r="J511" s="7">
        <f t="shared" si="33"/>
        <v>35</v>
      </c>
      <c r="L511" s="8">
        <v>194</v>
      </c>
      <c r="M511" s="9">
        <f t="shared" si="32"/>
        <v>-194</v>
      </c>
    </row>
    <row r="512" spans="1:13" ht="15">
      <c r="A512" s="4" t="s">
        <v>373</v>
      </c>
      <c r="B512" s="5" t="s">
        <v>1014</v>
      </c>
      <c r="C512" s="5" t="s">
        <v>1015</v>
      </c>
      <c r="D512" s="4">
        <f t="shared" ref="D512:D696" si="35">COUNTIF($C$2:$C$696,C512)</f>
        <v>1</v>
      </c>
      <c r="E512" s="4" t="s">
        <v>20</v>
      </c>
      <c r="F512" s="4" t="s">
        <v>103</v>
      </c>
      <c r="G512" s="17">
        <v>0</v>
      </c>
      <c r="H512" s="17">
        <v>152</v>
      </c>
      <c r="I512" s="17">
        <v>855</v>
      </c>
      <c r="J512" s="7">
        <f t="shared" si="33"/>
        <v>1007</v>
      </c>
      <c r="K512" s="4"/>
      <c r="L512" s="8">
        <v>4218</v>
      </c>
      <c r="M512" s="9">
        <f t="shared" ref="M512:M696" si="36">K512-L512</f>
        <v>-4218</v>
      </c>
    </row>
    <row r="513" spans="1:13" ht="15">
      <c r="A513" s="4" t="s">
        <v>373</v>
      </c>
      <c r="B513" s="5" t="s">
        <v>1016</v>
      </c>
      <c r="C513" s="5" t="s">
        <v>1017</v>
      </c>
      <c r="D513" s="4">
        <f t="shared" si="35"/>
        <v>1</v>
      </c>
      <c r="E513" s="4" t="s">
        <v>23</v>
      </c>
      <c r="F513" s="4" t="s">
        <v>103</v>
      </c>
      <c r="G513" s="17">
        <v>0</v>
      </c>
      <c r="H513" s="17">
        <v>65</v>
      </c>
      <c r="I513" s="17">
        <v>564</v>
      </c>
      <c r="J513" s="7">
        <f t="shared" ref="J513:J696" si="37">SUM(G513:I513)</f>
        <v>629</v>
      </c>
      <c r="K513" s="4"/>
      <c r="L513" s="8">
        <v>3697</v>
      </c>
      <c r="M513" s="9">
        <f t="shared" si="36"/>
        <v>-3697</v>
      </c>
    </row>
    <row r="514" spans="1:13" ht="15">
      <c r="A514" s="4" t="s">
        <v>373</v>
      </c>
      <c r="B514" s="5" t="s">
        <v>1018</v>
      </c>
      <c r="C514" s="5" t="s">
        <v>1019</v>
      </c>
      <c r="D514" s="4">
        <f t="shared" si="35"/>
        <v>1</v>
      </c>
      <c r="E514" s="4" t="s">
        <v>26</v>
      </c>
      <c r="F514" s="4" t="s">
        <v>103</v>
      </c>
      <c r="G514" s="17">
        <v>0</v>
      </c>
      <c r="H514" s="17">
        <v>255</v>
      </c>
      <c r="I514" s="17">
        <v>817</v>
      </c>
      <c r="J514" s="7">
        <f t="shared" si="37"/>
        <v>1072</v>
      </c>
      <c r="K514" s="4"/>
      <c r="L514" s="8">
        <v>3237</v>
      </c>
      <c r="M514" s="9">
        <f t="shared" si="36"/>
        <v>-3237</v>
      </c>
    </row>
    <row r="515" spans="1:13" ht="15">
      <c r="A515" s="4" t="s">
        <v>373</v>
      </c>
      <c r="B515" s="5" t="s">
        <v>1020</v>
      </c>
      <c r="C515" s="5" t="s">
        <v>1021</v>
      </c>
      <c r="D515" s="4">
        <f t="shared" si="35"/>
        <v>1</v>
      </c>
      <c r="E515" s="4" t="s">
        <v>29</v>
      </c>
      <c r="F515" s="4" t="s">
        <v>103</v>
      </c>
      <c r="G515" s="17">
        <v>0</v>
      </c>
      <c r="H515" s="17">
        <v>15</v>
      </c>
      <c r="I515" s="17">
        <v>719</v>
      </c>
      <c r="J515" s="7">
        <f t="shared" si="37"/>
        <v>734</v>
      </c>
      <c r="K515" s="4"/>
      <c r="L515" s="8">
        <v>3001</v>
      </c>
      <c r="M515" s="9">
        <f t="shared" si="36"/>
        <v>-3001</v>
      </c>
    </row>
    <row r="516" spans="1:13" ht="15">
      <c r="A516" s="4" t="s">
        <v>373</v>
      </c>
      <c r="B516" s="5" t="s">
        <v>1022</v>
      </c>
      <c r="C516" s="5" t="s">
        <v>1023</v>
      </c>
      <c r="D516" s="4">
        <f t="shared" si="35"/>
        <v>1</v>
      </c>
      <c r="E516" s="4" t="s">
        <v>32</v>
      </c>
      <c r="F516" s="4" t="s">
        <v>103</v>
      </c>
      <c r="G516" s="17">
        <v>0</v>
      </c>
      <c r="H516" s="17">
        <v>0</v>
      </c>
      <c r="I516" s="17">
        <v>319</v>
      </c>
      <c r="J516" s="7">
        <f t="shared" si="37"/>
        <v>319</v>
      </c>
      <c r="K516" s="4"/>
      <c r="L516" s="8">
        <v>2542</v>
      </c>
      <c r="M516" s="9">
        <f t="shared" si="36"/>
        <v>-2542</v>
      </c>
    </row>
    <row r="517" spans="1:13" ht="15">
      <c r="A517" s="4" t="s">
        <v>373</v>
      </c>
      <c r="B517" s="5" t="s">
        <v>1024</v>
      </c>
      <c r="C517" s="5" t="s">
        <v>1025</v>
      </c>
      <c r="D517" s="4">
        <f t="shared" si="35"/>
        <v>1</v>
      </c>
      <c r="E517" s="4" t="s">
        <v>35</v>
      </c>
      <c r="F517" s="4" t="s">
        <v>103</v>
      </c>
      <c r="G517" s="17">
        <v>0</v>
      </c>
      <c r="H517" s="17">
        <v>87</v>
      </c>
      <c r="I517" s="17">
        <v>530</v>
      </c>
      <c r="J517" s="7">
        <f t="shared" si="37"/>
        <v>617</v>
      </c>
      <c r="K517" s="4"/>
      <c r="L517" s="8">
        <v>2072</v>
      </c>
      <c r="M517" s="9">
        <f t="shared" si="36"/>
        <v>-2072</v>
      </c>
    </row>
    <row r="518" spans="1:13" ht="15">
      <c r="A518" s="4" t="s">
        <v>373</v>
      </c>
      <c r="B518" s="5" t="s">
        <v>1026</v>
      </c>
      <c r="C518" s="5" t="s">
        <v>1027</v>
      </c>
      <c r="D518" s="4">
        <f t="shared" si="35"/>
        <v>1</v>
      </c>
      <c r="E518" s="4" t="s">
        <v>38</v>
      </c>
      <c r="F518" s="4" t="s">
        <v>103</v>
      </c>
      <c r="G518" s="17">
        <v>0</v>
      </c>
      <c r="H518" s="17">
        <v>106</v>
      </c>
      <c r="I518" s="17">
        <v>488</v>
      </c>
      <c r="J518" s="7">
        <f t="shared" si="37"/>
        <v>594</v>
      </c>
      <c r="K518" s="4"/>
      <c r="L518" s="8">
        <v>1586</v>
      </c>
      <c r="M518" s="9">
        <f t="shared" si="36"/>
        <v>-1586</v>
      </c>
    </row>
    <row r="519" spans="1:13" ht="15">
      <c r="A519" s="4" t="s">
        <v>373</v>
      </c>
      <c r="B519" s="5" t="s">
        <v>1028</v>
      </c>
      <c r="C519" s="5" t="s">
        <v>1029</v>
      </c>
      <c r="D519" s="4">
        <f t="shared" si="35"/>
        <v>1</v>
      </c>
      <c r="E519" s="4" t="s">
        <v>41</v>
      </c>
      <c r="F519" s="4" t="s">
        <v>103</v>
      </c>
      <c r="G519" s="17">
        <v>0</v>
      </c>
      <c r="H519" s="17">
        <v>14</v>
      </c>
      <c r="I519" s="17">
        <v>1046</v>
      </c>
      <c r="J519" s="7">
        <f t="shared" si="37"/>
        <v>1060</v>
      </c>
      <c r="K519" s="4"/>
      <c r="L519" s="8">
        <v>4147</v>
      </c>
      <c r="M519" s="9">
        <f t="shared" si="36"/>
        <v>-4147</v>
      </c>
    </row>
    <row r="520" spans="1:13" ht="15">
      <c r="A520" s="4" t="s">
        <v>373</v>
      </c>
      <c r="B520" s="5" t="s">
        <v>1030</v>
      </c>
      <c r="C520" s="5" t="s">
        <v>1031</v>
      </c>
      <c r="D520" s="4">
        <f t="shared" si="35"/>
        <v>1</v>
      </c>
      <c r="E520" s="4" t="s">
        <v>44</v>
      </c>
      <c r="F520" s="4" t="s">
        <v>103</v>
      </c>
      <c r="G520" s="17">
        <v>0</v>
      </c>
      <c r="H520" s="17">
        <v>0</v>
      </c>
      <c r="I520" s="17">
        <v>1272</v>
      </c>
      <c r="J520" s="7">
        <f t="shared" si="37"/>
        <v>1272</v>
      </c>
      <c r="K520" s="4"/>
      <c r="L520" s="8">
        <v>4199</v>
      </c>
      <c r="M520" s="9">
        <f t="shared" si="36"/>
        <v>-4199</v>
      </c>
    </row>
    <row r="521" spans="1:13" ht="15">
      <c r="A521" s="4" t="s">
        <v>373</v>
      </c>
      <c r="B521" s="5" t="s">
        <v>1032</v>
      </c>
      <c r="C521" s="5" t="s">
        <v>1033</v>
      </c>
      <c r="D521" s="4">
        <f t="shared" si="35"/>
        <v>1</v>
      </c>
      <c r="E521" s="4" t="s">
        <v>47</v>
      </c>
      <c r="F521" s="4" t="s">
        <v>103</v>
      </c>
      <c r="G521" s="17">
        <v>0</v>
      </c>
      <c r="H521" s="17">
        <v>38</v>
      </c>
      <c r="I521" s="17">
        <v>687</v>
      </c>
      <c r="J521" s="7">
        <f t="shared" si="37"/>
        <v>725</v>
      </c>
      <c r="K521" s="4"/>
      <c r="L521" s="8">
        <v>2833</v>
      </c>
      <c r="M521" s="9">
        <f t="shared" si="36"/>
        <v>-2833</v>
      </c>
    </row>
    <row r="522" spans="1:13" ht="15">
      <c r="A522" s="4" t="s">
        <v>373</v>
      </c>
      <c r="B522" s="5" t="s">
        <v>1034</v>
      </c>
      <c r="C522" s="5" t="s">
        <v>1035</v>
      </c>
      <c r="D522" s="4">
        <f t="shared" si="35"/>
        <v>1</v>
      </c>
      <c r="E522" s="4" t="s">
        <v>50</v>
      </c>
      <c r="F522" s="4" t="s">
        <v>103</v>
      </c>
      <c r="G522" s="17">
        <v>0</v>
      </c>
      <c r="H522" s="17">
        <v>0</v>
      </c>
      <c r="I522" s="17">
        <v>513</v>
      </c>
      <c r="J522" s="7">
        <f t="shared" si="37"/>
        <v>513</v>
      </c>
      <c r="K522" s="4"/>
      <c r="L522" s="8">
        <v>424</v>
      </c>
      <c r="M522" s="9">
        <f t="shared" si="36"/>
        <v>-424</v>
      </c>
    </row>
    <row r="523" spans="1:13" ht="15">
      <c r="A523" s="4" t="s">
        <v>373</v>
      </c>
      <c r="B523" s="5" t="s">
        <v>1036</v>
      </c>
      <c r="C523" s="5" t="s">
        <v>1037</v>
      </c>
      <c r="D523" s="4">
        <f t="shared" si="35"/>
        <v>1</v>
      </c>
      <c r="E523" s="12" t="s">
        <v>16</v>
      </c>
      <c r="F523" s="4"/>
      <c r="G523" s="17">
        <v>269</v>
      </c>
      <c r="H523" s="17">
        <v>0</v>
      </c>
      <c r="I523" s="17">
        <v>6308</v>
      </c>
      <c r="J523" s="7">
        <f t="shared" si="37"/>
        <v>6577</v>
      </c>
      <c r="K523" s="4"/>
      <c r="L523" s="8">
        <v>7200</v>
      </c>
      <c r="M523" s="9">
        <f t="shared" si="36"/>
        <v>-7200</v>
      </c>
    </row>
    <row r="524" spans="1:13" ht="15">
      <c r="A524" s="4" t="s">
        <v>373</v>
      </c>
      <c r="B524" s="5" t="s">
        <v>1038</v>
      </c>
      <c r="C524" s="5" t="s">
        <v>1039</v>
      </c>
      <c r="D524" s="4">
        <f t="shared" si="35"/>
        <v>1</v>
      </c>
      <c r="E524" s="12" t="s">
        <v>16</v>
      </c>
      <c r="F524" s="4"/>
      <c r="G524" s="17">
        <v>11</v>
      </c>
      <c r="H524" s="17">
        <v>2547</v>
      </c>
      <c r="I524" s="17">
        <v>3018</v>
      </c>
      <c r="J524" s="7">
        <f t="shared" si="37"/>
        <v>5576</v>
      </c>
      <c r="K524" s="4"/>
      <c r="L524" s="8">
        <v>1446</v>
      </c>
      <c r="M524" s="9">
        <f t="shared" si="36"/>
        <v>-1446</v>
      </c>
    </row>
    <row r="525" spans="1:13" ht="15">
      <c r="A525" s="4" t="s">
        <v>373</v>
      </c>
      <c r="B525" s="5" t="s">
        <v>1040</v>
      </c>
      <c r="C525" s="5" t="s">
        <v>1041</v>
      </c>
      <c r="D525" s="4">
        <f t="shared" si="35"/>
        <v>1</v>
      </c>
      <c r="E525" s="12" t="s">
        <v>16</v>
      </c>
      <c r="F525" s="4"/>
      <c r="G525" s="17">
        <v>11</v>
      </c>
      <c r="H525" s="17">
        <v>2513</v>
      </c>
      <c r="I525" s="17">
        <v>3051</v>
      </c>
      <c r="J525" s="7">
        <f t="shared" si="37"/>
        <v>5575</v>
      </c>
      <c r="K525" s="4"/>
      <c r="L525" s="8">
        <v>1447</v>
      </c>
      <c r="M525" s="9">
        <f t="shared" si="36"/>
        <v>-1447</v>
      </c>
    </row>
    <row r="526" spans="1:13" ht="15">
      <c r="A526" s="4" t="s">
        <v>373</v>
      </c>
      <c r="B526" s="5" t="s">
        <v>1042</v>
      </c>
      <c r="C526" s="5" t="s">
        <v>1043</v>
      </c>
      <c r="D526" s="4">
        <f t="shared" si="35"/>
        <v>1</v>
      </c>
      <c r="E526" s="12" t="s">
        <v>20</v>
      </c>
      <c r="F526" s="4"/>
      <c r="G526" s="17">
        <v>284</v>
      </c>
      <c r="H526" s="17">
        <v>0</v>
      </c>
      <c r="I526" s="17">
        <v>1597</v>
      </c>
      <c r="J526" s="7">
        <f t="shared" si="37"/>
        <v>1881</v>
      </c>
      <c r="K526" s="4"/>
      <c r="L526" s="8">
        <v>2563</v>
      </c>
      <c r="M526" s="9">
        <f t="shared" si="36"/>
        <v>-2563</v>
      </c>
    </row>
    <row r="527" spans="1:13" ht="15">
      <c r="A527" s="4" t="s">
        <v>373</v>
      </c>
      <c r="B527" s="5" t="s">
        <v>1044</v>
      </c>
      <c r="C527" s="5" t="s">
        <v>1045</v>
      </c>
      <c r="D527" s="4">
        <f t="shared" si="35"/>
        <v>1</v>
      </c>
      <c r="E527" s="12" t="s">
        <v>20</v>
      </c>
      <c r="F527" s="4"/>
      <c r="G527" s="17">
        <v>11</v>
      </c>
      <c r="H527" s="17">
        <v>309</v>
      </c>
      <c r="I527" s="17">
        <v>750</v>
      </c>
      <c r="J527" s="7">
        <f t="shared" si="37"/>
        <v>1070</v>
      </c>
      <c r="K527" s="4"/>
      <c r="L527" s="8">
        <v>1263</v>
      </c>
      <c r="M527" s="9">
        <f t="shared" si="36"/>
        <v>-1263</v>
      </c>
    </row>
    <row r="528" spans="1:13" ht="15">
      <c r="A528" s="4" t="s">
        <v>373</v>
      </c>
      <c r="B528" s="5" t="s">
        <v>1046</v>
      </c>
      <c r="C528" s="5" t="s">
        <v>1047</v>
      </c>
      <c r="D528" s="4">
        <f t="shared" si="35"/>
        <v>1</v>
      </c>
      <c r="E528" s="12" t="s">
        <v>20</v>
      </c>
      <c r="F528" s="4"/>
      <c r="G528" s="17">
        <v>11</v>
      </c>
      <c r="H528" s="17">
        <v>294</v>
      </c>
      <c r="I528" s="17">
        <v>964</v>
      </c>
      <c r="J528" s="7">
        <f t="shared" si="37"/>
        <v>1269</v>
      </c>
      <c r="K528" s="4"/>
      <c r="L528" s="8">
        <v>1264</v>
      </c>
      <c r="M528" s="9">
        <f t="shared" si="36"/>
        <v>-1264</v>
      </c>
    </row>
    <row r="529" spans="1:13" ht="15">
      <c r="A529" s="4" t="s">
        <v>373</v>
      </c>
      <c r="B529" s="5" t="s">
        <v>1048</v>
      </c>
      <c r="C529" s="5" t="s">
        <v>1049</v>
      </c>
      <c r="D529" s="4">
        <f t="shared" si="35"/>
        <v>1</v>
      </c>
      <c r="E529" s="12" t="s">
        <v>23</v>
      </c>
      <c r="F529" s="4"/>
      <c r="G529" s="17">
        <v>17</v>
      </c>
      <c r="H529" s="17">
        <v>0</v>
      </c>
      <c r="I529" s="17">
        <v>1381</v>
      </c>
      <c r="J529" s="7">
        <f t="shared" si="37"/>
        <v>1398</v>
      </c>
      <c r="K529" s="4"/>
      <c r="L529" s="8">
        <v>1279</v>
      </c>
      <c r="M529" s="9">
        <f t="shared" si="36"/>
        <v>-1279</v>
      </c>
    </row>
    <row r="530" spans="1:13" ht="15">
      <c r="A530" s="4" t="s">
        <v>373</v>
      </c>
      <c r="B530" s="5" t="s">
        <v>1050</v>
      </c>
      <c r="C530" s="5" t="s">
        <v>1051</v>
      </c>
      <c r="D530" s="4">
        <f t="shared" si="35"/>
        <v>1</v>
      </c>
      <c r="E530" s="12" t="s">
        <v>23</v>
      </c>
      <c r="F530" s="4"/>
      <c r="G530" s="17">
        <v>17</v>
      </c>
      <c r="H530" s="17">
        <v>0</v>
      </c>
      <c r="I530" s="17">
        <v>1373</v>
      </c>
      <c r="J530" s="7">
        <f t="shared" si="37"/>
        <v>1390</v>
      </c>
      <c r="K530" s="4"/>
      <c r="L530" s="8">
        <v>1280</v>
      </c>
      <c r="M530" s="9">
        <f t="shared" si="36"/>
        <v>-1280</v>
      </c>
    </row>
    <row r="531" spans="1:13" ht="15">
      <c r="A531" s="4" t="s">
        <v>373</v>
      </c>
      <c r="B531" s="5" t="s">
        <v>1052</v>
      </c>
      <c r="C531" s="5" t="s">
        <v>1053</v>
      </c>
      <c r="D531" s="4">
        <f t="shared" si="35"/>
        <v>1</v>
      </c>
      <c r="E531" s="12" t="s">
        <v>23</v>
      </c>
      <c r="F531" s="4"/>
      <c r="G531" s="17">
        <v>17</v>
      </c>
      <c r="H531" s="17">
        <v>19</v>
      </c>
      <c r="I531" s="17">
        <v>1479</v>
      </c>
      <c r="J531" s="7">
        <f t="shared" si="37"/>
        <v>1515</v>
      </c>
      <c r="K531" s="4"/>
      <c r="L531" s="8">
        <v>1262</v>
      </c>
      <c r="M531" s="9">
        <f t="shared" si="36"/>
        <v>-1262</v>
      </c>
    </row>
    <row r="532" spans="1:13" ht="15">
      <c r="A532" s="4" t="s">
        <v>373</v>
      </c>
      <c r="B532" s="5" t="s">
        <v>1054</v>
      </c>
      <c r="C532" s="5" t="s">
        <v>1055</v>
      </c>
      <c r="D532" s="4">
        <f t="shared" si="35"/>
        <v>1</v>
      </c>
      <c r="E532" s="12" t="s">
        <v>26</v>
      </c>
      <c r="F532" s="4"/>
      <c r="G532" s="17">
        <v>3</v>
      </c>
      <c r="H532" s="17">
        <v>0</v>
      </c>
      <c r="I532" s="17">
        <v>1134</v>
      </c>
      <c r="J532" s="7">
        <f t="shared" si="37"/>
        <v>1137</v>
      </c>
      <c r="K532" s="4"/>
      <c r="L532" s="8">
        <v>1110</v>
      </c>
      <c r="M532" s="9">
        <f t="shared" si="36"/>
        <v>-1110</v>
      </c>
    </row>
    <row r="533" spans="1:13" ht="15">
      <c r="A533" s="4" t="s">
        <v>373</v>
      </c>
      <c r="B533" s="5" t="s">
        <v>1056</v>
      </c>
      <c r="C533" s="5" t="s">
        <v>1057</v>
      </c>
      <c r="D533" s="4">
        <f t="shared" si="35"/>
        <v>1</v>
      </c>
      <c r="E533" s="12" t="s">
        <v>26</v>
      </c>
      <c r="F533" s="4"/>
      <c r="G533" s="17">
        <v>3</v>
      </c>
      <c r="H533" s="17">
        <v>115</v>
      </c>
      <c r="I533" s="17">
        <v>1011</v>
      </c>
      <c r="J533" s="7">
        <f t="shared" si="37"/>
        <v>1129</v>
      </c>
      <c r="K533" s="4"/>
      <c r="L533" s="8">
        <v>1111</v>
      </c>
      <c r="M533" s="9">
        <f t="shared" si="36"/>
        <v>-1111</v>
      </c>
    </row>
    <row r="534" spans="1:13" ht="15">
      <c r="A534" s="4" t="s">
        <v>373</v>
      </c>
      <c r="B534" s="5" t="s">
        <v>1058</v>
      </c>
      <c r="C534" s="5" t="s">
        <v>1059</v>
      </c>
      <c r="D534" s="4">
        <f t="shared" si="35"/>
        <v>1</v>
      </c>
      <c r="E534" s="12" t="s">
        <v>26</v>
      </c>
      <c r="F534" s="4"/>
      <c r="G534" s="17">
        <v>3</v>
      </c>
      <c r="H534" s="17">
        <v>0</v>
      </c>
      <c r="I534" s="17">
        <v>1202</v>
      </c>
      <c r="J534" s="7">
        <f t="shared" si="37"/>
        <v>1205</v>
      </c>
      <c r="K534" s="4"/>
      <c r="L534" s="8">
        <v>1109</v>
      </c>
      <c r="M534" s="9">
        <f t="shared" si="36"/>
        <v>-1109</v>
      </c>
    </row>
    <row r="535" spans="1:13" ht="15">
      <c r="A535" s="4" t="s">
        <v>373</v>
      </c>
      <c r="B535" s="5" t="s">
        <v>1060</v>
      </c>
      <c r="C535" s="5" t="s">
        <v>1061</v>
      </c>
      <c r="D535" s="4">
        <f t="shared" si="35"/>
        <v>1</v>
      </c>
      <c r="E535" s="12" t="s">
        <v>29</v>
      </c>
      <c r="F535" s="4"/>
      <c r="G535" s="17">
        <v>0</v>
      </c>
      <c r="H535" s="17">
        <v>0</v>
      </c>
      <c r="I535" s="17">
        <v>1127</v>
      </c>
      <c r="J535" s="7">
        <f t="shared" si="37"/>
        <v>1127</v>
      </c>
      <c r="K535" s="4"/>
      <c r="L535" s="8">
        <v>23</v>
      </c>
      <c r="M535" s="9">
        <f t="shared" si="36"/>
        <v>-23</v>
      </c>
    </row>
    <row r="536" spans="1:13" ht="15">
      <c r="A536" s="4" t="s">
        <v>373</v>
      </c>
      <c r="B536" s="5" t="s">
        <v>1062</v>
      </c>
      <c r="C536" s="5" t="s">
        <v>1063</v>
      </c>
      <c r="D536" s="4">
        <f t="shared" si="35"/>
        <v>1</v>
      </c>
      <c r="E536" s="12" t="s">
        <v>29</v>
      </c>
      <c r="F536" s="4"/>
      <c r="G536" s="17">
        <v>56</v>
      </c>
      <c r="H536" s="17">
        <v>0</v>
      </c>
      <c r="I536" s="17">
        <v>2488</v>
      </c>
      <c r="J536" s="7">
        <f t="shared" si="37"/>
        <v>2544</v>
      </c>
      <c r="K536" s="4"/>
      <c r="L536" s="8">
        <v>261</v>
      </c>
      <c r="M536" s="9">
        <f t="shared" si="36"/>
        <v>-261</v>
      </c>
    </row>
    <row r="537" spans="1:13" ht="15">
      <c r="A537" s="4" t="s">
        <v>373</v>
      </c>
      <c r="B537" s="5" t="s">
        <v>1064</v>
      </c>
      <c r="C537" s="5" t="s">
        <v>1065</v>
      </c>
      <c r="D537" s="4">
        <f t="shared" si="35"/>
        <v>1</v>
      </c>
      <c r="E537" s="12" t="s">
        <v>29</v>
      </c>
      <c r="F537" s="4"/>
      <c r="G537" s="17">
        <v>8</v>
      </c>
      <c r="H537" s="17">
        <v>141</v>
      </c>
      <c r="I537" s="17">
        <v>1265</v>
      </c>
      <c r="J537" s="7">
        <f t="shared" si="37"/>
        <v>1414</v>
      </c>
      <c r="K537" s="4"/>
      <c r="L537" s="8">
        <v>1162</v>
      </c>
      <c r="M537" s="9">
        <f t="shared" si="36"/>
        <v>-1162</v>
      </c>
    </row>
    <row r="538" spans="1:13" ht="15">
      <c r="A538" s="4" t="s">
        <v>373</v>
      </c>
      <c r="B538" s="5" t="s">
        <v>1066</v>
      </c>
      <c r="C538" s="5" t="s">
        <v>1067</v>
      </c>
      <c r="D538" s="4">
        <f t="shared" si="35"/>
        <v>1</v>
      </c>
      <c r="E538" s="12" t="s">
        <v>29</v>
      </c>
      <c r="F538" s="4"/>
      <c r="G538" s="17">
        <v>8</v>
      </c>
      <c r="H538" s="17">
        <v>97</v>
      </c>
      <c r="I538" s="17">
        <v>1566</v>
      </c>
      <c r="J538" s="7">
        <f t="shared" si="37"/>
        <v>1671</v>
      </c>
      <c r="K538" s="4"/>
      <c r="L538" s="8">
        <v>1152</v>
      </c>
      <c r="M538" s="9">
        <f t="shared" si="36"/>
        <v>-1152</v>
      </c>
    </row>
    <row r="539" spans="1:13" ht="15">
      <c r="A539" s="4" t="s">
        <v>373</v>
      </c>
      <c r="B539" s="5" t="s">
        <v>1068</v>
      </c>
      <c r="C539" s="5" t="s">
        <v>1069</v>
      </c>
      <c r="D539" s="4">
        <f t="shared" si="35"/>
        <v>1</v>
      </c>
      <c r="E539" s="12" t="s">
        <v>29</v>
      </c>
      <c r="F539" s="4"/>
      <c r="G539" s="17">
        <v>8</v>
      </c>
      <c r="H539" s="17">
        <v>121</v>
      </c>
      <c r="I539" s="17">
        <v>1305</v>
      </c>
      <c r="J539" s="7">
        <f t="shared" si="37"/>
        <v>1434</v>
      </c>
      <c r="K539" s="4"/>
      <c r="L539" s="8">
        <v>1136</v>
      </c>
      <c r="M539" s="9">
        <f t="shared" si="36"/>
        <v>-1136</v>
      </c>
    </row>
    <row r="540" spans="1:13" ht="15">
      <c r="A540" s="4" t="s">
        <v>373</v>
      </c>
      <c r="B540" s="5" t="s">
        <v>1070</v>
      </c>
      <c r="C540" s="5" t="s">
        <v>1071</v>
      </c>
      <c r="D540" s="4">
        <f t="shared" si="35"/>
        <v>1</v>
      </c>
      <c r="E540" s="12" t="s">
        <v>32</v>
      </c>
      <c r="F540" s="4"/>
      <c r="G540" s="17">
        <v>0</v>
      </c>
      <c r="H540" s="17">
        <v>0</v>
      </c>
      <c r="I540" s="17">
        <v>918</v>
      </c>
      <c r="J540" s="7">
        <f t="shared" si="37"/>
        <v>918</v>
      </c>
      <c r="K540" s="4"/>
      <c r="L540" s="8">
        <v>17</v>
      </c>
      <c r="M540" s="9">
        <f t="shared" si="36"/>
        <v>-17</v>
      </c>
    </row>
    <row r="541" spans="1:13" ht="15">
      <c r="A541" s="4" t="s">
        <v>373</v>
      </c>
      <c r="B541" s="5" t="s">
        <v>1072</v>
      </c>
      <c r="C541" s="5" t="s">
        <v>1073</v>
      </c>
      <c r="D541" s="4">
        <f t="shared" si="35"/>
        <v>1</v>
      </c>
      <c r="E541" s="12" t="s">
        <v>32</v>
      </c>
      <c r="F541" s="4"/>
      <c r="G541" s="17">
        <v>73</v>
      </c>
      <c r="H541" s="17">
        <v>0</v>
      </c>
      <c r="I541" s="17">
        <v>1857</v>
      </c>
      <c r="J541" s="7">
        <f t="shared" si="37"/>
        <v>1930</v>
      </c>
      <c r="K541" s="4"/>
      <c r="L541" s="8">
        <v>326</v>
      </c>
      <c r="M541" s="9">
        <f t="shared" si="36"/>
        <v>-326</v>
      </c>
    </row>
    <row r="542" spans="1:13" ht="15">
      <c r="A542" s="4" t="s">
        <v>373</v>
      </c>
      <c r="B542" s="5" t="s">
        <v>1074</v>
      </c>
      <c r="C542" s="5" t="s">
        <v>1075</v>
      </c>
      <c r="D542" s="4">
        <f t="shared" si="35"/>
        <v>1</v>
      </c>
      <c r="E542" s="12" t="s">
        <v>32</v>
      </c>
      <c r="F542" s="4"/>
      <c r="G542" s="17">
        <v>9</v>
      </c>
      <c r="H542" s="17">
        <v>91</v>
      </c>
      <c r="I542" s="17">
        <v>1487</v>
      </c>
      <c r="J542" s="7">
        <f t="shared" si="37"/>
        <v>1587</v>
      </c>
      <c r="K542" s="4"/>
      <c r="L542" s="8">
        <v>752</v>
      </c>
      <c r="M542" s="9">
        <f t="shared" si="36"/>
        <v>-752</v>
      </c>
    </row>
    <row r="543" spans="1:13" ht="15">
      <c r="A543" s="4" t="s">
        <v>373</v>
      </c>
      <c r="B543" s="5" t="s">
        <v>1076</v>
      </c>
      <c r="C543" s="5" t="s">
        <v>1077</v>
      </c>
      <c r="D543" s="4">
        <f t="shared" si="35"/>
        <v>1</v>
      </c>
      <c r="E543" s="12" t="s">
        <v>32</v>
      </c>
      <c r="F543" s="4"/>
      <c r="G543" s="17">
        <v>9</v>
      </c>
      <c r="H543" s="17">
        <v>126</v>
      </c>
      <c r="I543" s="17">
        <v>1453</v>
      </c>
      <c r="J543" s="7">
        <f t="shared" si="37"/>
        <v>1588</v>
      </c>
      <c r="K543" s="4"/>
      <c r="L543" s="8">
        <v>753</v>
      </c>
      <c r="M543" s="9">
        <f t="shared" si="36"/>
        <v>-753</v>
      </c>
    </row>
    <row r="544" spans="1:13" ht="15">
      <c r="A544" s="4" t="s">
        <v>373</v>
      </c>
      <c r="B544" s="5" t="s">
        <v>1078</v>
      </c>
      <c r="C544" s="5" t="s">
        <v>1079</v>
      </c>
      <c r="D544" s="4">
        <f t="shared" si="35"/>
        <v>1</v>
      </c>
      <c r="E544" s="12" t="s">
        <v>35</v>
      </c>
      <c r="F544" s="4"/>
      <c r="G544" s="17">
        <v>0</v>
      </c>
      <c r="H544" s="17">
        <v>0</v>
      </c>
      <c r="I544" s="17">
        <v>578</v>
      </c>
      <c r="J544" s="7">
        <f t="shared" si="37"/>
        <v>578</v>
      </c>
      <c r="K544" s="4"/>
      <c r="L544" s="8">
        <v>23</v>
      </c>
      <c r="M544" s="9">
        <f t="shared" si="36"/>
        <v>-23</v>
      </c>
    </row>
    <row r="545" spans="1:13" ht="15">
      <c r="A545" s="4" t="s">
        <v>373</v>
      </c>
      <c r="B545" s="5" t="s">
        <v>1080</v>
      </c>
      <c r="C545" s="5" t="s">
        <v>1081</v>
      </c>
      <c r="D545" s="4">
        <f t="shared" si="35"/>
        <v>1</v>
      </c>
      <c r="E545" s="12" t="s">
        <v>35</v>
      </c>
      <c r="F545" s="4"/>
      <c r="G545" s="17">
        <v>0</v>
      </c>
      <c r="H545" s="17">
        <v>0</v>
      </c>
      <c r="I545" s="17">
        <v>1188</v>
      </c>
      <c r="J545" s="7">
        <f t="shared" si="37"/>
        <v>1188</v>
      </c>
      <c r="K545" s="4"/>
      <c r="L545" s="8">
        <v>2</v>
      </c>
      <c r="M545" s="9">
        <f t="shared" si="36"/>
        <v>-2</v>
      </c>
    </row>
    <row r="546" spans="1:13" ht="15">
      <c r="A546" s="4" t="s">
        <v>373</v>
      </c>
      <c r="B546" s="5" t="s">
        <v>1082</v>
      </c>
      <c r="C546" s="5" t="s">
        <v>1083</v>
      </c>
      <c r="D546" s="4">
        <f t="shared" si="35"/>
        <v>1</v>
      </c>
      <c r="E546" s="12" t="s">
        <v>35</v>
      </c>
      <c r="F546" s="4"/>
      <c r="G546" s="17">
        <v>14</v>
      </c>
      <c r="H546" s="17">
        <v>125</v>
      </c>
      <c r="I546" s="17">
        <v>1122</v>
      </c>
      <c r="J546" s="7">
        <f t="shared" si="37"/>
        <v>1261</v>
      </c>
      <c r="K546" s="4"/>
      <c r="L546" s="8">
        <v>714</v>
      </c>
      <c r="M546" s="9">
        <f t="shared" si="36"/>
        <v>-714</v>
      </c>
    </row>
    <row r="547" spans="1:13" ht="15">
      <c r="A547" s="4" t="s">
        <v>373</v>
      </c>
      <c r="B547" s="5" t="s">
        <v>1084</v>
      </c>
      <c r="C547" s="5" t="s">
        <v>1085</v>
      </c>
      <c r="D547" s="4">
        <f t="shared" si="35"/>
        <v>1</v>
      </c>
      <c r="E547" s="12" t="s">
        <v>35</v>
      </c>
      <c r="F547" s="4"/>
      <c r="G547" s="17">
        <v>14</v>
      </c>
      <c r="H547" s="17">
        <v>25</v>
      </c>
      <c r="I547" s="17">
        <v>1197</v>
      </c>
      <c r="J547" s="7">
        <f t="shared" si="37"/>
        <v>1236</v>
      </c>
      <c r="K547" s="4"/>
      <c r="L547" s="8">
        <v>711</v>
      </c>
      <c r="M547" s="9">
        <f t="shared" si="36"/>
        <v>-711</v>
      </c>
    </row>
    <row r="548" spans="1:13" ht="15">
      <c r="A548" s="4" t="s">
        <v>373</v>
      </c>
      <c r="B548" s="5" t="s">
        <v>1086</v>
      </c>
      <c r="C548" s="5" t="s">
        <v>1087</v>
      </c>
      <c r="D548" s="4">
        <f t="shared" si="35"/>
        <v>1</v>
      </c>
      <c r="E548" s="12" t="s">
        <v>38</v>
      </c>
      <c r="F548" s="4"/>
      <c r="G548" s="17">
        <v>0</v>
      </c>
      <c r="H548" s="17">
        <v>0</v>
      </c>
      <c r="I548" s="17">
        <v>219</v>
      </c>
      <c r="J548" s="7">
        <f t="shared" si="37"/>
        <v>219</v>
      </c>
      <c r="K548" s="4"/>
      <c r="L548" s="8">
        <v>17</v>
      </c>
      <c r="M548" s="9">
        <f t="shared" si="36"/>
        <v>-17</v>
      </c>
    </row>
    <row r="549" spans="1:13" ht="15">
      <c r="A549" s="4" t="s">
        <v>373</v>
      </c>
      <c r="B549" s="5" t="s">
        <v>1088</v>
      </c>
      <c r="C549" s="5" t="s">
        <v>1089</v>
      </c>
      <c r="D549" s="4">
        <f t="shared" si="35"/>
        <v>1</v>
      </c>
      <c r="E549" s="12" t="s">
        <v>38</v>
      </c>
      <c r="F549" s="4"/>
      <c r="G549" s="17">
        <v>0</v>
      </c>
      <c r="H549" s="17">
        <v>0</v>
      </c>
      <c r="I549" s="17">
        <v>753</v>
      </c>
      <c r="J549" s="7">
        <f t="shared" si="37"/>
        <v>753</v>
      </c>
      <c r="K549" s="4"/>
      <c r="L549" s="8">
        <v>1</v>
      </c>
      <c r="M549" s="9">
        <f t="shared" si="36"/>
        <v>-1</v>
      </c>
    </row>
    <row r="550" spans="1:13" ht="15">
      <c r="A550" s="4" t="s">
        <v>373</v>
      </c>
      <c r="B550" s="5" t="s">
        <v>1090</v>
      </c>
      <c r="C550" s="5" t="s">
        <v>1091</v>
      </c>
      <c r="D550" s="4">
        <f t="shared" si="35"/>
        <v>1</v>
      </c>
      <c r="E550" s="12" t="s">
        <v>38</v>
      </c>
      <c r="F550" s="4"/>
      <c r="G550" s="17">
        <v>11</v>
      </c>
      <c r="H550" s="17">
        <v>21</v>
      </c>
      <c r="I550" s="17">
        <v>773</v>
      </c>
      <c r="J550" s="7">
        <f t="shared" si="37"/>
        <v>805</v>
      </c>
      <c r="K550" s="4"/>
      <c r="L550" s="8">
        <v>742</v>
      </c>
      <c r="M550" s="9">
        <f t="shared" si="36"/>
        <v>-742</v>
      </c>
    </row>
    <row r="551" spans="1:13" ht="15">
      <c r="A551" s="4" t="s">
        <v>373</v>
      </c>
      <c r="B551" s="5" t="s">
        <v>1092</v>
      </c>
      <c r="C551" s="5" t="s">
        <v>1093</v>
      </c>
      <c r="D551" s="4">
        <f t="shared" si="35"/>
        <v>1</v>
      </c>
      <c r="E551" s="12" t="s">
        <v>38</v>
      </c>
      <c r="F551" s="4"/>
      <c r="G551" s="17">
        <v>11</v>
      </c>
      <c r="H551" s="17">
        <v>31</v>
      </c>
      <c r="I551" s="17">
        <v>690</v>
      </c>
      <c r="J551" s="7">
        <f t="shared" si="37"/>
        <v>732</v>
      </c>
      <c r="K551" s="4"/>
      <c r="L551" s="8">
        <v>744</v>
      </c>
      <c r="M551" s="9">
        <f t="shared" si="36"/>
        <v>-744</v>
      </c>
    </row>
    <row r="552" spans="1:13" ht="15">
      <c r="A552" s="4" t="s">
        <v>373</v>
      </c>
      <c r="B552" s="5" t="s">
        <v>1094</v>
      </c>
      <c r="C552" s="5" t="s">
        <v>1095</v>
      </c>
      <c r="D552" s="4">
        <f t="shared" si="35"/>
        <v>1</v>
      </c>
      <c r="E552" s="12" t="s">
        <v>41</v>
      </c>
      <c r="F552" s="4"/>
      <c r="G552" s="17">
        <v>36</v>
      </c>
      <c r="H552" s="17">
        <v>62</v>
      </c>
      <c r="I552" s="17">
        <v>1197</v>
      </c>
      <c r="J552" s="7">
        <f t="shared" si="37"/>
        <v>1295</v>
      </c>
      <c r="K552" s="4"/>
      <c r="L552" s="8">
        <v>1108</v>
      </c>
      <c r="M552" s="9">
        <f t="shared" si="36"/>
        <v>-1108</v>
      </c>
    </row>
    <row r="553" spans="1:13" ht="15">
      <c r="A553" s="4" t="s">
        <v>373</v>
      </c>
      <c r="B553" s="5" t="s">
        <v>1096</v>
      </c>
      <c r="C553" s="5" t="s">
        <v>1097</v>
      </c>
      <c r="D553" s="4">
        <f t="shared" si="35"/>
        <v>1</v>
      </c>
      <c r="E553" s="12" t="s">
        <v>41</v>
      </c>
      <c r="F553" s="4"/>
      <c r="G553" s="17">
        <v>36</v>
      </c>
      <c r="H553" s="17">
        <v>18</v>
      </c>
      <c r="I553" s="17">
        <v>1216</v>
      </c>
      <c r="J553" s="7">
        <f t="shared" si="37"/>
        <v>1270</v>
      </c>
      <c r="K553" s="4"/>
      <c r="L553" s="8">
        <v>1108</v>
      </c>
      <c r="M553" s="9">
        <f t="shared" si="36"/>
        <v>-1108</v>
      </c>
    </row>
    <row r="554" spans="1:13" ht="15">
      <c r="A554" s="4" t="s">
        <v>373</v>
      </c>
      <c r="B554" s="5" t="s">
        <v>1098</v>
      </c>
      <c r="C554" s="5" t="s">
        <v>1099</v>
      </c>
      <c r="D554" s="4">
        <f t="shared" si="35"/>
        <v>1</v>
      </c>
      <c r="E554" s="12" t="s">
        <v>44</v>
      </c>
      <c r="F554" s="4"/>
      <c r="G554" s="17">
        <v>22</v>
      </c>
      <c r="H554" s="17">
        <v>663</v>
      </c>
      <c r="I554" s="17">
        <v>1543</v>
      </c>
      <c r="J554" s="7">
        <f t="shared" si="37"/>
        <v>2228</v>
      </c>
      <c r="K554" s="4"/>
      <c r="L554" s="8">
        <v>1146</v>
      </c>
      <c r="M554" s="9">
        <f t="shared" si="36"/>
        <v>-1146</v>
      </c>
    </row>
    <row r="555" spans="1:13" ht="15">
      <c r="A555" s="4" t="s">
        <v>373</v>
      </c>
      <c r="B555" s="5" t="s">
        <v>1100</v>
      </c>
      <c r="C555" s="5" t="s">
        <v>1101</v>
      </c>
      <c r="D555" s="4">
        <f t="shared" si="35"/>
        <v>1</v>
      </c>
      <c r="E555" s="12" t="s">
        <v>44</v>
      </c>
      <c r="F555" s="4"/>
      <c r="G555" s="17">
        <v>22</v>
      </c>
      <c r="H555" s="17">
        <v>715</v>
      </c>
      <c r="I555" s="17">
        <v>1499</v>
      </c>
      <c r="J555" s="7">
        <f t="shared" si="37"/>
        <v>2236</v>
      </c>
      <c r="K555" s="4"/>
      <c r="L555" s="8">
        <v>1146</v>
      </c>
      <c r="M555" s="9">
        <f t="shared" si="36"/>
        <v>-1146</v>
      </c>
    </row>
    <row r="556" spans="1:13" ht="15">
      <c r="A556" s="4" t="s">
        <v>373</v>
      </c>
      <c r="B556" s="5" t="s">
        <v>1102</v>
      </c>
      <c r="C556" s="5" t="s">
        <v>1103</v>
      </c>
      <c r="D556" s="4">
        <f t="shared" si="35"/>
        <v>1</v>
      </c>
      <c r="E556" s="12" t="s">
        <v>47</v>
      </c>
      <c r="F556" s="4"/>
      <c r="G556" s="17">
        <v>0</v>
      </c>
      <c r="H556" s="17">
        <v>32</v>
      </c>
      <c r="I556" s="17">
        <v>1322</v>
      </c>
      <c r="J556" s="7">
        <f t="shared" si="37"/>
        <v>1354</v>
      </c>
      <c r="K556" s="4"/>
      <c r="L556" s="8">
        <v>966</v>
      </c>
      <c r="M556" s="9">
        <f t="shared" si="36"/>
        <v>-966</v>
      </c>
    </row>
    <row r="557" spans="1:13" ht="15">
      <c r="A557" s="4" t="s">
        <v>373</v>
      </c>
      <c r="B557" s="5" t="s">
        <v>1104</v>
      </c>
      <c r="C557" s="5" t="s">
        <v>1105</v>
      </c>
      <c r="D557" s="4">
        <f t="shared" si="35"/>
        <v>1</v>
      </c>
      <c r="E557" s="12" t="s">
        <v>47</v>
      </c>
      <c r="F557" s="4"/>
      <c r="G557" s="17">
        <v>1</v>
      </c>
      <c r="H557" s="17">
        <v>20</v>
      </c>
      <c r="I557" s="17">
        <v>1296</v>
      </c>
      <c r="J557" s="7">
        <f t="shared" si="37"/>
        <v>1317</v>
      </c>
      <c r="K557" s="4"/>
      <c r="L557" s="8">
        <v>966</v>
      </c>
      <c r="M557" s="9">
        <f t="shared" si="36"/>
        <v>-966</v>
      </c>
    </row>
    <row r="558" spans="1:13" ht="15">
      <c r="A558" s="4" t="s">
        <v>373</v>
      </c>
      <c r="B558" s="5" t="s">
        <v>1106</v>
      </c>
      <c r="C558" s="5" t="s">
        <v>1107</v>
      </c>
      <c r="D558" s="4">
        <f t="shared" si="35"/>
        <v>1</v>
      </c>
      <c r="E558" s="12" t="s">
        <v>16</v>
      </c>
      <c r="F558" s="4"/>
      <c r="G558" s="17">
        <v>11</v>
      </c>
      <c r="H558" s="17">
        <v>158</v>
      </c>
      <c r="I558" s="17">
        <v>570</v>
      </c>
      <c r="J558" s="7">
        <f t="shared" si="37"/>
        <v>739</v>
      </c>
      <c r="K558" s="4"/>
      <c r="L558" s="8">
        <v>1345</v>
      </c>
      <c r="M558" s="9">
        <f t="shared" si="36"/>
        <v>-1345</v>
      </c>
    </row>
    <row r="559" spans="1:13" ht="15">
      <c r="A559" s="4" t="s">
        <v>373</v>
      </c>
      <c r="B559" s="5" t="s">
        <v>1108</v>
      </c>
      <c r="C559" s="5" t="s">
        <v>1109</v>
      </c>
      <c r="D559" s="4">
        <f t="shared" si="35"/>
        <v>1</v>
      </c>
      <c r="E559" s="12" t="s">
        <v>16</v>
      </c>
      <c r="F559" s="4"/>
      <c r="G559" s="17">
        <v>11</v>
      </c>
      <c r="H559" s="17">
        <v>395</v>
      </c>
      <c r="I559" s="17">
        <v>248</v>
      </c>
      <c r="J559" s="7">
        <f t="shared" si="37"/>
        <v>654</v>
      </c>
      <c r="K559" s="4"/>
      <c r="L559" s="8">
        <v>1431</v>
      </c>
      <c r="M559" s="9">
        <f t="shared" si="36"/>
        <v>-1431</v>
      </c>
    </row>
    <row r="560" spans="1:13" ht="15">
      <c r="A560" s="4" t="s">
        <v>373</v>
      </c>
      <c r="B560" s="5" t="s">
        <v>1110</v>
      </c>
      <c r="C560" s="5" t="s">
        <v>1111</v>
      </c>
      <c r="D560" s="4">
        <f t="shared" si="35"/>
        <v>1</v>
      </c>
      <c r="E560" s="12" t="s">
        <v>16</v>
      </c>
      <c r="F560" s="4"/>
      <c r="G560" s="17">
        <v>188</v>
      </c>
      <c r="H560" s="17">
        <v>499</v>
      </c>
      <c r="I560" s="17">
        <v>1069</v>
      </c>
      <c r="J560" s="7">
        <f t="shared" si="37"/>
        <v>1756</v>
      </c>
      <c r="K560" s="4"/>
      <c r="L560" s="8">
        <v>450</v>
      </c>
      <c r="M560" s="9">
        <f t="shared" si="36"/>
        <v>-450</v>
      </c>
    </row>
    <row r="561" spans="1:13" ht="15">
      <c r="A561" s="4" t="s">
        <v>373</v>
      </c>
      <c r="B561" s="5" t="s">
        <v>1112</v>
      </c>
      <c r="C561" s="5" t="s">
        <v>1113</v>
      </c>
      <c r="D561" s="4">
        <f t="shared" si="35"/>
        <v>1</v>
      </c>
      <c r="E561" s="12" t="s">
        <v>20</v>
      </c>
      <c r="F561" s="4"/>
      <c r="G561" s="17">
        <v>15</v>
      </c>
      <c r="H561" s="17">
        <v>374</v>
      </c>
      <c r="I561" s="17">
        <v>463</v>
      </c>
      <c r="J561" s="7">
        <f t="shared" si="37"/>
        <v>852</v>
      </c>
      <c r="K561" s="4"/>
      <c r="L561" s="8">
        <v>1331</v>
      </c>
      <c r="M561" s="9">
        <f t="shared" si="36"/>
        <v>-1331</v>
      </c>
    </row>
    <row r="562" spans="1:13" ht="15">
      <c r="A562" s="4" t="s">
        <v>373</v>
      </c>
      <c r="B562" s="5" t="s">
        <v>1114</v>
      </c>
      <c r="C562" s="5" t="s">
        <v>1115</v>
      </c>
      <c r="D562" s="4">
        <f t="shared" si="35"/>
        <v>1</v>
      </c>
      <c r="E562" s="12" t="s">
        <v>20</v>
      </c>
      <c r="F562" s="4"/>
      <c r="G562" s="17">
        <v>16</v>
      </c>
      <c r="H562" s="17">
        <v>44</v>
      </c>
      <c r="I562" s="17">
        <v>707</v>
      </c>
      <c r="J562" s="7">
        <f t="shared" si="37"/>
        <v>767</v>
      </c>
      <c r="K562" s="4"/>
      <c r="L562" s="8">
        <v>1416</v>
      </c>
      <c r="M562" s="9">
        <f t="shared" si="36"/>
        <v>-1416</v>
      </c>
    </row>
    <row r="563" spans="1:13" ht="15">
      <c r="A563" s="4" t="s">
        <v>373</v>
      </c>
      <c r="B563" s="5" t="s">
        <v>1116</v>
      </c>
      <c r="C563" s="5" t="s">
        <v>1117</v>
      </c>
      <c r="D563" s="4">
        <f t="shared" si="35"/>
        <v>1</v>
      </c>
      <c r="E563" s="12" t="s">
        <v>20</v>
      </c>
      <c r="F563" s="4"/>
      <c r="G563" s="17">
        <v>200</v>
      </c>
      <c r="H563" s="17">
        <v>350</v>
      </c>
      <c r="I563" s="17">
        <v>1271</v>
      </c>
      <c r="J563" s="7">
        <f t="shared" si="37"/>
        <v>1821</v>
      </c>
      <c r="K563" s="4"/>
      <c r="L563" s="8">
        <v>426</v>
      </c>
      <c r="M563" s="9">
        <f t="shared" si="36"/>
        <v>-426</v>
      </c>
    </row>
    <row r="564" spans="1:13" ht="15">
      <c r="A564" s="4" t="s">
        <v>373</v>
      </c>
      <c r="B564" s="5" t="s">
        <v>1118</v>
      </c>
      <c r="C564" s="5" t="s">
        <v>1119</v>
      </c>
      <c r="D564" s="4">
        <f t="shared" si="35"/>
        <v>1</v>
      </c>
      <c r="E564" s="12" t="s">
        <v>23</v>
      </c>
      <c r="F564" s="4"/>
      <c r="G564" s="17">
        <v>21</v>
      </c>
      <c r="H564" s="17">
        <v>32</v>
      </c>
      <c r="I564" s="17">
        <v>460</v>
      </c>
      <c r="J564" s="7">
        <f t="shared" si="37"/>
        <v>513</v>
      </c>
      <c r="K564" s="4"/>
      <c r="L564" s="8">
        <v>1332</v>
      </c>
      <c r="M564" s="9">
        <f t="shared" si="36"/>
        <v>-1332</v>
      </c>
    </row>
    <row r="565" spans="1:13" ht="15">
      <c r="A565" s="4" t="s">
        <v>373</v>
      </c>
      <c r="B565" s="5" t="s">
        <v>1120</v>
      </c>
      <c r="C565" s="5" t="s">
        <v>1121</v>
      </c>
      <c r="D565" s="4">
        <f t="shared" si="35"/>
        <v>1</v>
      </c>
      <c r="E565" s="12" t="s">
        <v>23</v>
      </c>
      <c r="F565" s="4"/>
      <c r="G565" s="17">
        <v>18</v>
      </c>
      <c r="H565" s="17">
        <v>10</v>
      </c>
      <c r="I565" s="17">
        <v>474</v>
      </c>
      <c r="J565" s="7">
        <f t="shared" si="37"/>
        <v>502</v>
      </c>
      <c r="K565" s="4"/>
      <c r="L565" s="8">
        <v>1337</v>
      </c>
      <c r="M565" s="9">
        <f t="shared" si="36"/>
        <v>-1337</v>
      </c>
    </row>
    <row r="566" spans="1:13" ht="15">
      <c r="A566" s="4" t="s">
        <v>373</v>
      </c>
      <c r="B566" s="5" t="s">
        <v>1122</v>
      </c>
      <c r="C566" s="5" t="s">
        <v>1123</v>
      </c>
      <c r="D566" s="4">
        <f t="shared" si="35"/>
        <v>1</v>
      </c>
      <c r="E566" s="12" t="s">
        <v>23</v>
      </c>
      <c r="F566" s="4"/>
      <c r="G566" s="17">
        <v>18</v>
      </c>
      <c r="H566" s="17">
        <v>53</v>
      </c>
      <c r="I566" s="17">
        <v>513</v>
      </c>
      <c r="J566" s="7">
        <f t="shared" si="37"/>
        <v>584</v>
      </c>
      <c r="K566" s="4"/>
      <c r="L566" s="8">
        <v>1336</v>
      </c>
      <c r="M566" s="9">
        <f t="shared" si="36"/>
        <v>-1336</v>
      </c>
    </row>
    <row r="567" spans="1:13" ht="15">
      <c r="A567" s="4" t="s">
        <v>373</v>
      </c>
      <c r="B567" s="5" t="s">
        <v>1124</v>
      </c>
      <c r="C567" s="5" t="s">
        <v>1125</v>
      </c>
      <c r="D567" s="4">
        <f t="shared" si="35"/>
        <v>1</v>
      </c>
      <c r="E567" s="12" t="s">
        <v>26</v>
      </c>
      <c r="F567" s="4"/>
      <c r="G567" s="17">
        <v>3</v>
      </c>
      <c r="H567" s="17">
        <v>117</v>
      </c>
      <c r="I567" s="17">
        <v>691</v>
      </c>
      <c r="J567" s="7">
        <f t="shared" si="37"/>
        <v>811</v>
      </c>
      <c r="K567" s="4"/>
      <c r="L567" s="8">
        <v>1230</v>
      </c>
      <c r="M567" s="9">
        <f t="shared" si="36"/>
        <v>-1230</v>
      </c>
    </row>
    <row r="568" spans="1:13" ht="15">
      <c r="A568" s="4" t="s">
        <v>373</v>
      </c>
      <c r="B568" s="5" t="s">
        <v>1126</v>
      </c>
      <c r="C568" s="5" t="s">
        <v>1127</v>
      </c>
      <c r="D568" s="4">
        <f t="shared" si="35"/>
        <v>1</v>
      </c>
      <c r="E568" s="12" t="s">
        <v>26</v>
      </c>
      <c r="F568" s="4"/>
      <c r="G568" s="17">
        <v>3</v>
      </c>
      <c r="H568" s="17">
        <v>178</v>
      </c>
      <c r="I568" s="17">
        <v>495</v>
      </c>
      <c r="J568" s="7">
        <f t="shared" si="37"/>
        <v>676</v>
      </c>
      <c r="K568" s="4"/>
      <c r="L568" s="8">
        <v>1235</v>
      </c>
      <c r="M568" s="9">
        <f t="shared" si="36"/>
        <v>-1235</v>
      </c>
    </row>
    <row r="569" spans="1:13" ht="15">
      <c r="A569" s="4" t="s">
        <v>373</v>
      </c>
      <c r="B569" s="5" t="s">
        <v>1128</v>
      </c>
      <c r="C569" s="5" t="s">
        <v>1129</v>
      </c>
      <c r="D569" s="4">
        <f t="shared" si="35"/>
        <v>1</v>
      </c>
      <c r="E569" s="12" t="s">
        <v>26</v>
      </c>
      <c r="F569" s="4"/>
      <c r="G569" s="17">
        <v>3</v>
      </c>
      <c r="H569" s="17">
        <v>116</v>
      </c>
      <c r="I569" s="17">
        <v>511</v>
      </c>
      <c r="J569" s="7">
        <f t="shared" si="37"/>
        <v>630</v>
      </c>
      <c r="K569" s="4"/>
      <c r="L569" s="8">
        <v>1232</v>
      </c>
      <c r="M569" s="9">
        <f t="shared" si="36"/>
        <v>-1232</v>
      </c>
    </row>
    <row r="570" spans="1:13" ht="15">
      <c r="A570" s="4" t="s">
        <v>373</v>
      </c>
      <c r="B570" s="5" t="s">
        <v>1130</v>
      </c>
      <c r="C570" s="5" t="s">
        <v>1131</v>
      </c>
      <c r="D570" s="4">
        <f t="shared" si="35"/>
        <v>1</v>
      </c>
      <c r="E570" s="12" t="s">
        <v>29</v>
      </c>
      <c r="F570" s="4"/>
      <c r="G570" s="17">
        <v>0</v>
      </c>
      <c r="H570" s="17">
        <v>0</v>
      </c>
      <c r="I570" s="17">
        <v>1155</v>
      </c>
      <c r="J570" s="7">
        <f t="shared" si="37"/>
        <v>1155</v>
      </c>
      <c r="K570" s="4"/>
      <c r="L570" s="8">
        <v>28</v>
      </c>
      <c r="M570" s="9">
        <f t="shared" si="36"/>
        <v>-28</v>
      </c>
    </row>
    <row r="571" spans="1:13" ht="15">
      <c r="A571" s="4" t="s">
        <v>373</v>
      </c>
      <c r="B571" s="5" t="s">
        <v>1132</v>
      </c>
      <c r="C571" s="5" t="s">
        <v>1133</v>
      </c>
      <c r="D571" s="4">
        <f t="shared" si="35"/>
        <v>1</v>
      </c>
      <c r="E571" s="12" t="s">
        <v>29</v>
      </c>
      <c r="F571" s="4"/>
      <c r="G571" s="17">
        <v>8</v>
      </c>
      <c r="H571" s="17">
        <v>357</v>
      </c>
      <c r="I571" s="17">
        <v>589</v>
      </c>
      <c r="J571" s="7">
        <f t="shared" si="37"/>
        <v>954</v>
      </c>
      <c r="K571" s="4"/>
      <c r="L571" s="8">
        <v>1236</v>
      </c>
      <c r="M571" s="9">
        <f t="shared" si="36"/>
        <v>-1236</v>
      </c>
    </row>
    <row r="572" spans="1:13" ht="15">
      <c r="A572" s="4" t="s">
        <v>373</v>
      </c>
      <c r="B572" s="5" t="s">
        <v>1134</v>
      </c>
      <c r="C572" s="5" t="s">
        <v>1135</v>
      </c>
      <c r="D572" s="4">
        <f t="shared" si="35"/>
        <v>1</v>
      </c>
      <c r="E572" s="12" t="s">
        <v>29</v>
      </c>
      <c r="F572" s="4"/>
      <c r="G572" s="17">
        <v>6</v>
      </c>
      <c r="H572" s="17">
        <v>376</v>
      </c>
      <c r="I572" s="17">
        <v>566</v>
      </c>
      <c r="J572" s="7">
        <f t="shared" si="37"/>
        <v>948</v>
      </c>
      <c r="K572" s="4"/>
      <c r="L572" s="8">
        <v>1240</v>
      </c>
      <c r="M572" s="9">
        <f t="shared" si="36"/>
        <v>-1240</v>
      </c>
    </row>
    <row r="573" spans="1:13" ht="15">
      <c r="A573" s="4" t="s">
        <v>373</v>
      </c>
      <c r="B573" s="5" t="s">
        <v>1136</v>
      </c>
      <c r="C573" s="5" t="s">
        <v>1137</v>
      </c>
      <c r="D573" s="4">
        <f t="shared" si="35"/>
        <v>1</v>
      </c>
      <c r="E573" s="12" t="s">
        <v>29</v>
      </c>
      <c r="F573" s="4"/>
      <c r="G573" s="17">
        <v>6</v>
      </c>
      <c r="H573" s="17">
        <v>324</v>
      </c>
      <c r="I573" s="17">
        <v>632</v>
      </c>
      <c r="J573" s="7">
        <f t="shared" si="37"/>
        <v>962</v>
      </c>
      <c r="K573" s="4"/>
      <c r="L573" s="8">
        <v>1219</v>
      </c>
      <c r="M573" s="9">
        <f t="shared" si="36"/>
        <v>-1219</v>
      </c>
    </row>
    <row r="574" spans="1:13" ht="15">
      <c r="A574" s="4" t="s">
        <v>373</v>
      </c>
      <c r="B574" s="5" t="s">
        <v>1138</v>
      </c>
      <c r="C574" s="5" t="s">
        <v>1139</v>
      </c>
      <c r="D574" s="4">
        <f t="shared" si="35"/>
        <v>1</v>
      </c>
      <c r="E574" s="12" t="s">
        <v>32</v>
      </c>
      <c r="F574" s="4"/>
      <c r="G574" s="17">
        <v>0</v>
      </c>
      <c r="H574" s="17">
        <v>0</v>
      </c>
      <c r="I574" s="17">
        <v>1118</v>
      </c>
      <c r="J574" s="7">
        <f t="shared" si="37"/>
        <v>1118</v>
      </c>
      <c r="K574" s="4"/>
      <c r="L574" s="8">
        <v>22</v>
      </c>
      <c r="M574" s="9">
        <f t="shared" si="36"/>
        <v>-22</v>
      </c>
    </row>
    <row r="575" spans="1:13" ht="15">
      <c r="A575" s="4" t="s">
        <v>373</v>
      </c>
      <c r="B575" s="5" t="s">
        <v>1140</v>
      </c>
      <c r="C575" s="5" t="s">
        <v>1141</v>
      </c>
      <c r="D575" s="4">
        <f t="shared" si="35"/>
        <v>1</v>
      </c>
      <c r="E575" s="12" t="s">
        <v>32</v>
      </c>
      <c r="F575" s="4"/>
      <c r="G575" s="17">
        <v>12</v>
      </c>
      <c r="H575" s="17">
        <v>51</v>
      </c>
      <c r="I575" s="17">
        <v>293</v>
      </c>
      <c r="J575" s="7">
        <f t="shared" si="37"/>
        <v>356</v>
      </c>
      <c r="K575" s="4"/>
      <c r="L575" s="8">
        <v>1195</v>
      </c>
      <c r="M575" s="9">
        <f t="shared" si="36"/>
        <v>-1195</v>
      </c>
    </row>
    <row r="576" spans="1:13" ht="15">
      <c r="A576" s="4" t="s">
        <v>373</v>
      </c>
      <c r="B576" s="5" t="s">
        <v>1142</v>
      </c>
      <c r="C576" s="5" t="s">
        <v>1143</v>
      </c>
      <c r="D576" s="4">
        <f t="shared" si="35"/>
        <v>1</v>
      </c>
      <c r="E576" s="12" t="s">
        <v>32</v>
      </c>
      <c r="F576" s="4"/>
      <c r="G576" s="17">
        <v>12</v>
      </c>
      <c r="H576" s="17">
        <v>15</v>
      </c>
      <c r="I576" s="17">
        <v>294</v>
      </c>
      <c r="J576" s="7">
        <f t="shared" si="37"/>
        <v>321</v>
      </c>
      <c r="K576" s="4"/>
      <c r="L576" s="8">
        <v>1195</v>
      </c>
      <c r="M576" s="9">
        <f t="shared" si="36"/>
        <v>-1195</v>
      </c>
    </row>
    <row r="577" spans="1:13" ht="15">
      <c r="A577" s="4" t="s">
        <v>373</v>
      </c>
      <c r="B577" s="5" t="s">
        <v>1144</v>
      </c>
      <c r="C577" s="5" t="s">
        <v>1145</v>
      </c>
      <c r="D577" s="4">
        <f t="shared" si="35"/>
        <v>1</v>
      </c>
      <c r="E577" s="12" t="s">
        <v>35</v>
      </c>
      <c r="F577" s="4"/>
      <c r="G577" s="17">
        <v>0</v>
      </c>
      <c r="H577" s="17">
        <v>0</v>
      </c>
      <c r="I577" s="17">
        <v>786</v>
      </c>
      <c r="J577" s="7">
        <f t="shared" si="37"/>
        <v>786</v>
      </c>
      <c r="K577" s="4"/>
      <c r="L577" s="8">
        <v>27</v>
      </c>
      <c r="M577" s="9">
        <f t="shared" si="36"/>
        <v>-27</v>
      </c>
    </row>
    <row r="578" spans="1:13" ht="15">
      <c r="A578" s="4" t="s">
        <v>373</v>
      </c>
      <c r="B578" s="5" t="s">
        <v>1146</v>
      </c>
      <c r="C578" s="5" t="s">
        <v>1147</v>
      </c>
      <c r="D578" s="4">
        <f t="shared" si="35"/>
        <v>1</v>
      </c>
      <c r="E578" s="12" t="s">
        <v>35</v>
      </c>
      <c r="F578" s="4"/>
      <c r="G578" s="17">
        <v>25</v>
      </c>
      <c r="H578" s="17">
        <v>448</v>
      </c>
      <c r="I578" s="17">
        <v>247</v>
      </c>
      <c r="J578" s="7">
        <f t="shared" si="37"/>
        <v>720</v>
      </c>
      <c r="K578" s="4"/>
      <c r="L578" s="8">
        <v>906</v>
      </c>
      <c r="M578" s="9">
        <f t="shared" si="36"/>
        <v>-906</v>
      </c>
    </row>
    <row r="579" spans="1:13" ht="15">
      <c r="A579" s="4" t="s">
        <v>373</v>
      </c>
      <c r="B579" s="5" t="s">
        <v>1148</v>
      </c>
      <c r="C579" s="5" t="s">
        <v>1149</v>
      </c>
      <c r="D579" s="4">
        <f t="shared" si="35"/>
        <v>1</v>
      </c>
      <c r="E579" s="12" t="s">
        <v>35</v>
      </c>
      <c r="F579" s="4"/>
      <c r="G579" s="17">
        <v>14</v>
      </c>
      <c r="H579" s="17">
        <v>450</v>
      </c>
      <c r="I579" s="17">
        <v>221</v>
      </c>
      <c r="J579" s="7">
        <f t="shared" si="37"/>
        <v>685</v>
      </c>
      <c r="K579" s="4"/>
      <c r="L579" s="8">
        <v>907</v>
      </c>
      <c r="M579" s="9">
        <f t="shared" si="36"/>
        <v>-907</v>
      </c>
    </row>
    <row r="580" spans="1:13" ht="15">
      <c r="A580" s="4" t="s">
        <v>373</v>
      </c>
      <c r="B580" s="5" t="s">
        <v>1150</v>
      </c>
      <c r="C580" s="5" t="s">
        <v>1151</v>
      </c>
      <c r="D580" s="4">
        <f t="shared" si="35"/>
        <v>1</v>
      </c>
      <c r="E580" s="12" t="s">
        <v>38</v>
      </c>
      <c r="F580" s="4"/>
      <c r="G580" s="17">
        <v>0</v>
      </c>
      <c r="H580" s="17">
        <v>0</v>
      </c>
      <c r="I580" s="17">
        <v>558</v>
      </c>
      <c r="J580" s="7">
        <f t="shared" si="37"/>
        <v>558</v>
      </c>
      <c r="K580" s="4"/>
      <c r="L580" s="8">
        <v>25</v>
      </c>
      <c r="M580" s="9">
        <f t="shared" si="36"/>
        <v>-25</v>
      </c>
    </row>
    <row r="581" spans="1:13" ht="15">
      <c r="A581" s="4" t="s">
        <v>373</v>
      </c>
      <c r="B581" s="5" t="s">
        <v>1152</v>
      </c>
      <c r="C581" s="5" t="s">
        <v>1153</v>
      </c>
      <c r="D581" s="4">
        <f t="shared" si="35"/>
        <v>1</v>
      </c>
      <c r="E581" s="12" t="s">
        <v>38</v>
      </c>
      <c r="F581" s="4"/>
      <c r="G581" s="17">
        <v>11</v>
      </c>
      <c r="H581" s="17">
        <v>189</v>
      </c>
      <c r="I581" s="17">
        <v>566</v>
      </c>
      <c r="J581" s="7">
        <f t="shared" si="37"/>
        <v>766</v>
      </c>
      <c r="K581" s="4"/>
      <c r="L581" s="8">
        <v>810</v>
      </c>
      <c r="M581" s="9">
        <f t="shared" si="36"/>
        <v>-810</v>
      </c>
    </row>
    <row r="582" spans="1:13" ht="15">
      <c r="A582" s="4" t="s">
        <v>373</v>
      </c>
      <c r="B582" s="5" t="s">
        <v>1154</v>
      </c>
      <c r="C582" s="5" t="s">
        <v>1155</v>
      </c>
      <c r="D582" s="4">
        <f t="shared" si="35"/>
        <v>1</v>
      </c>
      <c r="E582" s="12" t="s">
        <v>38</v>
      </c>
      <c r="F582" s="4"/>
      <c r="G582" s="17">
        <v>11</v>
      </c>
      <c r="H582" s="17">
        <v>189</v>
      </c>
      <c r="I582" s="17">
        <v>536</v>
      </c>
      <c r="J582" s="7">
        <f t="shared" si="37"/>
        <v>736</v>
      </c>
      <c r="K582" s="4"/>
      <c r="L582" s="8">
        <v>813</v>
      </c>
      <c r="M582" s="9">
        <f t="shared" si="36"/>
        <v>-813</v>
      </c>
    </row>
    <row r="583" spans="1:13" ht="15">
      <c r="A583" s="4" t="s">
        <v>373</v>
      </c>
      <c r="B583" s="5" t="s">
        <v>1156</v>
      </c>
      <c r="C583" s="5" t="s">
        <v>1157</v>
      </c>
      <c r="D583" s="4">
        <f t="shared" si="35"/>
        <v>1</v>
      </c>
      <c r="E583" s="12" t="s">
        <v>16</v>
      </c>
      <c r="F583" s="4"/>
      <c r="G583" s="17">
        <v>248</v>
      </c>
      <c r="H583" s="17">
        <v>37</v>
      </c>
      <c r="I583" s="17">
        <v>630</v>
      </c>
      <c r="J583" s="7">
        <f t="shared" si="37"/>
        <v>915</v>
      </c>
      <c r="K583" s="4"/>
      <c r="L583" s="8">
        <v>996</v>
      </c>
      <c r="M583" s="9">
        <f t="shared" si="36"/>
        <v>-996</v>
      </c>
    </row>
    <row r="584" spans="1:13" ht="15">
      <c r="A584" s="4" t="s">
        <v>373</v>
      </c>
      <c r="B584" s="5" t="s">
        <v>1158</v>
      </c>
      <c r="C584" s="5" t="s">
        <v>1159</v>
      </c>
      <c r="D584" s="4">
        <f t="shared" si="35"/>
        <v>1</v>
      </c>
      <c r="E584" s="12" t="s">
        <v>16</v>
      </c>
      <c r="F584" s="4"/>
      <c r="G584" s="17">
        <v>11</v>
      </c>
      <c r="H584" s="17">
        <v>0</v>
      </c>
      <c r="I584" s="17">
        <v>26</v>
      </c>
      <c r="J584" s="7">
        <f t="shared" si="37"/>
        <v>37</v>
      </c>
      <c r="K584" s="4"/>
      <c r="L584" s="8">
        <v>1747</v>
      </c>
      <c r="M584" s="9">
        <f t="shared" si="36"/>
        <v>-1747</v>
      </c>
    </row>
    <row r="585" spans="1:13" ht="15">
      <c r="A585" s="4" t="s">
        <v>373</v>
      </c>
      <c r="B585" s="5" t="s">
        <v>1160</v>
      </c>
      <c r="C585" s="5" t="s">
        <v>1161</v>
      </c>
      <c r="D585" s="4">
        <f t="shared" si="35"/>
        <v>1</v>
      </c>
      <c r="E585" s="12" t="s">
        <v>16</v>
      </c>
      <c r="F585" s="4"/>
      <c r="G585" s="17">
        <v>12</v>
      </c>
      <c r="H585" s="17">
        <v>0</v>
      </c>
      <c r="I585" s="17">
        <v>42</v>
      </c>
      <c r="J585" s="7">
        <f t="shared" si="37"/>
        <v>54</v>
      </c>
      <c r="K585" s="4"/>
      <c r="L585" s="8">
        <v>1827</v>
      </c>
      <c r="M585" s="9">
        <f t="shared" si="36"/>
        <v>-1827</v>
      </c>
    </row>
    <row r="586" spans="1:13" ht="15">
      <c r="A586" s="4" t="s">
        <v>373</v>
      </c>
      <c r="B586" s="5" t="s">
        <v>1162</v>
      </c>
      <c r="C586" s="5" t="s">
        <v>1163</v>
      </c>
      <c r="D586" s="4">
        <f t="shared" si="35"/>
        <v>1</v>
      </c>
      <c r="E586" s="12" t="s">
        <v>20</v>
      </c>
      <c r="F586" s="4"/>
      <c r="G586" s="17">
        <v>240</v>
      </c>
      <c r="H586" s="17">
        <v>97</v>
      </c>
      <c r="I586" s="17">
        <v>925</v>
      </c>
      <c r="J586" s="7">
        <f t="shared" si="37"/>
        <v>1262</v>
      </c>
      <c r="K586" s="4"/>
      <c r="L586" s="8">
        <v>869</v>
      </c>
      <c r="M586" s="9">
        <f t="shared" si="36"/>
        <v>-869</v>
      </c>
    </row>
    <row r="587" spans="1:13" ht="15">
      <c r="A587" s="4" t="s">
        <v>373</v>
      </c>
      <c r="B587" s="5" t="s">
        <v>1164</v>
      </c>
      <c r="C587" s="5" t="s">
        <v>1165</v>
      </c>
      <c r="D587" s="4">
        <f t="shared" si="35"/>
        <v>1</v>
      </c>
      <c r="E587" s="12" t="s">
        <v>20</v>
      </c>
      <c r="F587" s="4"/>
      <c r="G587" s="17">
        <v>19</v>
      </c>
      <c r="H587" s="17">
        <v>0</v>
      </c>
      <c r="I587" s="17">
        <v>246</v>
      </c>
      <c r="J587" s="7">
        <f t="shared" si="37"/>
        <v>265</v>
      </c>
      <c r="K587" s="4"/>
      <c r="L587" s="8">
        <v>1788</v>
      </c>
      <c r="M587" s="9">
        <f t="shared" si="36"/>
        <v>-1788</v>
      </c>
    </row>
    <row r="588" spans="1:13" ht="15">
      <c r="A588" s="4" t="s">
        <v>373</v>
      </c>
      <c r="B588" s="5" t="s">
        <v>1166</v>
      </c>
      <c r="C588" s="5" t="s">
        <v>1167</v>
      </c>
      <c r="D588" s="4">
        <f t="shared" si="35"/>
        <v>1</v>
      </c>
      <c r="E588" s="12" t="s">
        <v>20</v>
      </c>
      <c r="F588" s="4"/>
      <c r="G588" s="17">
        <v>19</v>
      </c>
      <c r="H588" s="17">
        <v>1</v>
      </c>
      <c r="I588" s="17">
        <v>264</v>
      </c>
      <c r="J588" s="7">
        <f t="shared" si="37"/>
        <v>284</v>
      </c>
      <c r="K588" s="4"/>
      <c r="L588" s="8">
        <v>1874</v>
      </c>
      <c r="M588" s="9">
        <f t="shared" si="36"/>
        <v>-1874</v>
      </c>
    </row>
    <row r="589" spans="1:13" ht="15">
      <c r="A589" s="4" t="s">
        <v>373</v>
      </c>
      <c r="B589" s="5" t="s">
        <v>1168</v>
      </c>
      <c r="C589" s="5" t="s">
        <v>1169</v>
      </c>
      <c r="D589" s="4">
        <f t="shared" si="35"/>
        <v>1</v>
      </c>
      <c r="E589" s="12" t="s">
        <v>23</v>
      </c>
      <c r="F589" s="4"/>
      <c r="G589" s="17">
        <v>21</v>
      </c>
      <c r="H589" s="17">
        <v>0</v>
      </c>
      <c r="I589" s="17">
        <v>290</v>
      </c>
      <c r="J589" s="7">
        <f t="shared" si="37"/>
        <v>311</v>
      </c>
      <c r="K589" s="4"/>
      <c r="L589" s="8">
        <v>1427</v>
      </c>
      <c r="M589" s="9">
        <f t="shared" si="36"/>
        <v>-1427</v>
      </c>
    </row>
    <row r="590" spans="1:13" ht="15">
      <c r="A590" s="4" t="s">
        <v>373</v>
      </c>
      <c r="B590" s="5" t="s">
        <v>1170</v>
      </c>
      <c r="C590" s="5" t="s">
        <v>1171</v>
      </c>
      <c r="D590" s="4">
        <f t="shared" si="35"/>
        <v>1</v>
      </c>
      <c r="E590" s="12" t="s">
        <v>23</v>
      </c>
      <c r="F590" s="4"/>
      <c r="G590" s="17">
        <v>21</v>
      </c>
      <c r="H590" s="17">
        <v>0</v>
      </c>
      <c r="I590" s="17">
        <v>153</v>
      </c>
      <c r="J590" s="7">
        <f t="shared" si="37"/>
        <v>174</v>
      </c>
      <c r="K590" s="4"/>
      <c r="L590" s="8">
        <v>1565</v>
      </c>
      <c r="M590" s="9">
        <f t="shared" si="36"/>
        <v>-1565</v>
      </c>
    </row>
    <row r="591" spans="1:13" ht="15">
      <c r="A591" s="4" t="s">
        <v>373</v>
      </c>
      <c r="B591" s="5" t="s">
        <v>1172</v>
      </c>
      <c r="C591" s="5" t="s">
        <v>1173</v>
      </c>
      <c r="D591" s="4">
        <f t="shared" si="35"/>
        <v>1</v>
      </c>
      <c r="E591" s="12" t="s">
        <v>23</v>
      </c>
      <c r="F591" s="4"/>
      <c r="G591" s="17">
        <v>21</v>
      </c>
      <c r="H591" s="17">
        <v>0</v>
      </c>
      <c r="I591" s="17">
        <v>217</v>
      </c>
      <c r="J591" s="7">
        <f t="shared" si="37"/>
        <v>238</v>
      </c>
      <c r="K591" s="4"/>
      <c r="L591" s="8">
        <v>1571</v>
      </c>
      <c r="M591" s="9">
        <f t="shared" si="36"/>
        <v>-1571</v>
      </c>
    </row>
    <row r="592" spans="1:13" ht="15">
      <c r="A592" s="4" t="s">
        <v>373</v>
      </c>
      <c r="B592" s="5" t="s">
        <v>1174</v>
      </c>
      <c r="C592" s="5" t="s">
        <v>1175</v>
      </c>
      <c r="D592" s="4">
        <f t="shared" si="35"/>
        <v>1</v>
      </c>
      <c r="E592" s="12" t="s">
        <v>26</v>
      </c>
      <c r="F592" s="4"/>
      <c r="G592" s="17">
        <v>4</v>
      </c>
      <c r="H592" s="17">
        <v>27</v>
      </c>
      <c r="I592" s="17">
        <v>506</v>
      </c>
      <c r="J592" s="7">
        <f t="shared" si="37"/>
        <v>537</v>
      </c>
      <c r="K592" s="4"/>
      <c r="L592" s="8">
        <v>1617</v>
      </c>
      <c r="M592" s="9">
        <f t="shared" si="36"/>
        <v>-1617</v>
      </c>
    </row>
    <row r="593" spans="1:13" ht="15">
      <c r="A593" s="4" t="s">
        <v>373</v>
      </c>
      <c r="B593" s="5" t="s">
        <v>1176</v>
      </c>
      <c r="C593" s="5" t="s">
        <v>1177</v>
      </c>
      <c r="D593" s="4">
        <f t="shared" si="35"/>
        <v>1</v>
      </c>
      <c r="E593" s="12" t="s">
        <v>26</v>
      </c>
      <c r="F593" s="4"/>
      <c r="G593" s="17">
        <v>4</v>
      </c>
      <c r="H593" s="17">
        <v>27</v>
      </c>
      <c r="I593" s="17">
        <v>509</v>
      </c>
      <c r="J593" s="7">
        <f t="shared" si="37"/>
        <v>540</v>
      </c>
      <c r="K593" s="4"/>
      <c r="L593" s="8">
        <v>1615</v>
      </c>
      <c r="M593" s="9">
        <f t="shared" si="36"/>
        <v>-1615</v>
      </c>
    </row>
    <row r="594" spans="1:13" ht="15">
      <c r="A594" s="4" t="s">
        <v>373</v>
      </c>
      <c r="B594" s="5" t="s">
        <v>1178</v>
      </c>
      <c r="C594" s="5" t="s">
        <v>1179</v>
      </c>
      <c r="D594" s="4">
        <f t="shared" si="35"/>
        <v>1</v>
      </c>
      <c r="E594" s="12" t="s">
        <v>26</v>
      </c>
      <c r="F594" s="4"/>
      <c r="G594" s="17">
        <v>4</v>
      </c>
      <c r="H594" s="17">
        <v>49</v>
      </c>
      <c r="I594" s="17">
        <v>555</v>
      </c>
      <c r="J594" s="7">
        <f t="shared" si="37"/>
        <v>608</v>
      </c>
      <c r="K594" s="4"/>
      <c r="L594" s="8">
        <v>1619</v>
      </c>
      <c r="M594" s="9">
        <f t="shared" si="36"/>
        <v>-1619</v>
      </c>
    </row>
    <row r="595" spans="1:13" ht="15">
      <c r="A595" s="4" t="s">
        <v>373</v>
      </c>
      <c r="B595" s="5" t="s">
        <v>1180</v>
      </c>
      <c r="C595" s="5" t="s">
        <v>1181</v>
      </c>
      <c r="D595" s="4">
        <f t="shared" si="35"/>
        <v>1</v>
      </c>
      <c r="E595" s="12" t="s">
        <v>29</v>
      </c>
      <c r="F595" s="4"/>
      <c r="G595" s="17">
        <v>168</v>
      </c>
      <c r="H595" s="17">
        <v>0</v>
      </c>
      <c r="I595" s="17">
        <v>2258</v>
      </c>
      <c r="J595" s="7">
        <f t="shared" si="37"/>
        <v>2426</v>
      </c>
      <c r="K595" s="4"/>
      <c r="L595" s="8">
        <v>65</v>
      </c>
      <c r="M595" s="9">
        <f t="shared" si="36"/>
        <v>-65</v>
      </c>
    </row>
    <row r="596" spans="1:13" ht="15">
      <c r="A596" s="4" t="s">
        <v>373</v>
      </c>
      <c r="B596" s="5" t="s">
        <v>1182</v>
      </c>
      <c r="C596" s="5" t="s">
        <v>1183</v>
      </c>
      <c r="D596" s="4">
        <f t="shared" si="35"/>
        <v>1</v>
      </c>
      <c r="E596" s="12" t="s">
        <v>29</v>
      </c>
      <c r="F596" s="4"/>
      <c r="G596" s="17">
        <v>435</v>
      </c>
      <c r="H596" s="17">
        <v>0</v>
      </c>
      <c r="I596" s="17">
        <v>0</v>
      </c>
      <c r="J596" s="7">
        <f t="shared" si="37"/>
        <v>435</v>
      </c>
      <c r="K596" s="4"/>
      <c r="L596" s="8">
        <v>18</v>
      </c>
      <c r="M596" s="9">
        <f t="shared" si="36"/>
        <v>-18</v>
      </c>
    </row>
    <row r="597" spans="1:13" ht="15">
      <c r="A597" s="4" t="s">
        <v>373</v>
      </c>
      <c r="B597" s="5" t="s">
        <v>1184</v>
      </c>
      <c r="C597" s="5" t="s">
        <v>1185</v>
      </c>
      <c r="D597" s="4">
        <f t="shared" si="35"/>
        <v>1</v>
      </c>
      <c r="E597" s="12" t="s">
        <v>29</v>
      </c>
      <c r="F597" s="4"/>
      <c r="G597" s="17">
        <v>7</v>
      </c>
      <c r="H597" s="17">
        <v>15</v>
      </c>
      <c r="I597" s="17">
        <v>446</v>
      </c>
      <c r="J597" s="7">
        <f t="shared" si="37"/>
        <v>468</v>
      </c>
      <c r="K597" s="4"/>
      <c r="L597" s="8">
        <v>1359</v>
      </c>
      <c r="M597" s="9">
        <f t="shared" si="36"/>
        <v>-1359</v>
      </c>
    </row>
    <row r="598" spans="1:13" ht="15">
      <c r="A598" s="4" t="s">
        <v>373</v>
      </c>
      <c r="B598" s="5" t="s">
        <v>1186</v>
      </c>
      <c r="C598" s="5" t="s">
        <v>1187</v>
      </c>
      <c r="D598" s="4">
        <f t="shared" si="35"/>
        <v>1</v>
      </c>
      <c r="E598" s="12" t="s">
        <v>29</v>
      </c>
      <c r="F598" s="4"/>
      <c r="G598" s="17">
        <v>7</v>
      </c>
      <c r="H598" s="17">
        <v>8</v>
      </c>
      <c r="I598" s="17">
        <v>450</v>
      </c>
      <c r="J598" s="7">
        <f t="shared" si="37"/>
        <v>465</v>
      </c>
      <c r="K598" s="4"/>
      <c r="L598" s="8">
        <v>1359</v>
      </c>
      <c r="M598" s="9">
        <f t="shared" si="36"/>
        <v>-1359</v>
      </c>
    </row>
    <row r="599" spans="1:13" ht="15">
      <c r="A599" s="4" t="s">
        <v>373</v>
      </c>
      <c r="B599" s="5" t="s">
        <v>1188</v>
      </c>
      <c r="C599" s="5" t="s">
        <v>1189</v>
      </c>
      <c r="D599" s="4">
        <f t="shared" si="35"/>
        <v>1</v>
      </c>
      <c r="E599" s="12" t="s">
        <v>29</v>
      </c>
      <c r="F599" s="4"/>
      <c r="G599" s="17">
        <v>7</v>
      </c>
      <c r="H599" s="17">
        <v>8</v>
      </c>
      <c r="I599" s="17">
        <v>445</v>
      </c>
      <c r="J599" s="7">
        <f t="shared" si="37"/>
        <v>460</v>
      </c>
      <c r="K599" s="4"/>
      <c r="L599" s="8">
        <v>1362</v>
      </c>
      <c r="M599" s="9">
        <f t="shared" si="36"/>
        <v>-1362</v>
      </c>
    </row>
    <row r="600" spans="1:13" ht="15">
      <c r="A600" s="4" t="s">
        <v>373</v>
      </c>
      <c r="B600" s="5" t="s">
        <v>1190</v>
      </c>
      <c r="C600" s="5" t="s">
        <v>1191</v>
      </c>
      <c r="D600" s="4">
        <f t="shared" si="35"/>
        <v>1</v>
      </c>
      <c r="E600" s="12" t="s">
        <v>32</v>
      </c>
      <c r="F600" s="4"/>
      <c r="G600" s="17">
        <v>245</v>
      </c>
      <c r="H600" s="17">
        <v>0</v>
      </c>
      <c r="I600" s="17">
        <v>393</v>
      </c>
      <c r="J600" s="7">
        <f t="shared" si="37"/>
        <v>638</v>
      </c>
      <c r="K600" s="4"/>
      <c r="L600" s="8">
        <v>66</v>
      </c>
      <c r="M600" s="9">
        <f t="shared" si="36"/>
        <v>-66</v>
      </c>
    </row>
    <row r="601" spans="1:13" ht="15">
      <c r="A601" s="4" t="s">
        <v>373</v>
      </c>
      <c r="B601" s="5" t="s">
        <v>1192</v>
      </c>
      <c r="C601" s="5" t="s">
        <v>1193</v>
      </c>
      <c r="D601" s="4">
        <f t="shared" si="35"/>
        <v>1</v>
      </c>
      <c r="E601" s="12" t="s">
        <v>32</v>
      </c>
      <c r="F601" s="4"/>
      <c r="G601" s="17">
        <v>210</v>
      </c>
      <c r="H601" s="17">
        <v>0</v>
      </c>
      <c r="I601" s="17">
        <v>0</v>
      </c>
      <c r="J601" s="7">
        <f t="shared" si="37"/>
        <v>210</v>
      </c>
      <c r="K601" s="4"/>
      <c r="L601" s="8">
        <v>16</v>
      </c>
      <c r="M601" s="9">
        <f t="shared" si="36"/>
        <v>-16</v>
      </c>
    </row>
    <row r="602" spans="1:13" ht="15">
      <c r="A602" s="4" t="s">
        <v>373</v>
      </c>
      <c r="B602" s="5" t="s">
        <v>1194</v>
      </c>
      <c r="C602" s="5" t="s">
        <v>1195</v>
      </c>
      <c r="D602" s="4">
        <f t="shared" si="35"/>
        <v>1</v>
      </c>
      <c r="E602" s="12" t="s">
        <v>32</v>
      </c>
      <c r="F602" s="4"/>
      <c r="G602" s="17">
        <v>9</v>
      </c>
      <c r="H602" s="17">
        <v>1</v>
      </c>
      <c r="I602" s="17">
        <v>267</v>
      </c>
      <c r="J602" s="7">
        <f t="shared" si="37"/>
        <v>277</v>
      </c>
      <c r="K602" s="4"/>
      <c r="L602" s="8">
        <v>1047</v>
      </c>
      <c r="M602" s="9">
        <f t="shared" si="36"/>
        <v>-1047</v>
      </c>
    </row>
    <row r="603" spans="1:13" ht="15">
      <c r="A603" s="4" t="s">
        <v>373</v>
      </c>
      <c r="B603" s="5" t="s">
        <v>1196</v>
      </c>
      <c r="C603" s="5" t="s">
        <v>1197</v>
      </c>
      <c r="D603" s="4">
        <f t="shared" si="35"/>
        <v>1</v>
      </c>
      <c r="E603" s="12" t="s">
        <v>32</v>
      </c>
      <c r="F603" s="4"/>
      <c r="G603" s="17">
        <v>9</v>
      </c>
      <c r="H603" s="17">
        <v>134</v>
      </c>
      <c r="I603" s="17">
        <v>203</v>
      </c>
      <c r="J603" s="7">
        <f t="shared" si="37"/>
        <v>346</v>
      </c>
      <c r="K603" s="4"/>
      <c r="L603" s="8">
        <v>947</v>
      </c>
      <c r="M603" s="9">
        <f t="shared" si="36"/>
        <v>-947</v>
      </c>
    </row>
    <row r="604" spans="1:13" ht="15">
      <c r="A604" s="4" t="s">
        <v>373</v>
      </c>
      <c r="B604" s="5" t="s">
        <v>1198</v>
      </c>
      <c r="C604" s="5" t="s">
        <v>1199</v>
      </c>
      <c r="D604" s="4">
        <f t="shared" si="35"/>
        <v>1</v>
      </c>
      <c r="E604" s="12" t="s">
        <v>35</v>
      </c>
      <c r="F604" s="4"/>
      <c r="G604" s="17">
        <v>267</v>
      </c>
      <c r="H604" s="17">
        <v>0</v>
      </c>
      <c r="I604" s="17">
        <v>0</v>
      </c>
      <c r="J604" s="7">
        <f t="shared" si="37"/>
        <v>267</v>
      </c>
      <c r="K604" s="4"/>
      <c r="L604" s="8">
        <v>14</v>
      </c>
      <c r="M604" s="9">
        <f t="shared" si="36"/>
        <v>-14</v>
      </c>
    </row>
    <row r="605" spans="1:13" ht="15">
      <c r="A605" s="4" t="s">
        <v>373</v>
      </c>
      <c r="B605" s="5" t="s">
        <v>1200</v>
      </c>
      <c r="C605" s="5" t="s">
        <v>1201</v>
      </c>
      <c r="D605" s="4">
        <f t="shared" si="35"/>
        <v>1</v>
      </c>
      <c r="E605" s="12" t="s">
        <v>35</v>
      </c>
      <c r="F605" s="4"/>
      <c r="G605" s="17">
        <v>580</v>
      </c>
      <c r="H605" s="17">
        <v>0</v>
      </c>
      <c r="I605" s="17">
        <v>0</v>
      </c>
      <c r="J605" s="7">
        <f t="shared" si="37"/>
        <v>580</v>
      </c>
      <c r="K605" s="4"/>
      <c r="L605" s="8">
        <v>44</v>
      </c>
      <c r="M605" s="9">
        <f t="shared" si="36"/>
        <v>-44</v>
      </c>
    </row>
    <row r="606" spans="1:13" ht="15">
      <c r="A606" s="4" t="s">
        <v>373</v>
      </c>
      <c r="B606" s="5" t="s">
        <v>1202</v>
      </c>
      <c r="C606" s="5" t="s">
        <v>1203</v>
      </c>
      <c r="D606" s="4">
        <f t="shared" si="35"/>
        <v>1</v>
      </c>
      <c r="E606" s="12" t="s">
        <v>35</v>
      </c>
      <c r="F606" s="4"/>
      <c r="G606" s="17">
        <v>15</v>
      </c>
      <c r="H606" s="17">
        <v>40</v>
      </c>
      <c r="I606" s="17">
        <v>337</v>
      </c>
      <c r="J606" s="7">
        <f t="shared" si="37"/>
        <v>392</v>
      </c>
      <c r="K606" s="4"/>
      <c r="L606" s="8">
        <v>849</v>
      </c>
      <c r="M606" s="9">
        <f t="shared" si="36"/>
        <v>-849</v>
      </c>
    </row>
    <row r="607" spans="1:13" ht="15">
      <c r="A607" s="4" t="s">
        <v>373</v>
      </c>
      <c r="B607" s="5" t="s">
        <v>1204</v>
      </c>
      <c r="C607" s="5" t="s">
        <v>1205</v>
      </c>
      <c r="D607" s="4">
        <f t="shared" si="35"/>
        <v>1</v>
      </c>
      <c r="E607" s="12" t="s">
        <v>35</v>
      </c>
      <c r="F607" s="4"/>
      <c r="G607" s="17">
        <v>12</v>
      </c>
      <c r="H607" s="17">
        <v>4</v>
      </c>
      <c r="I607" s="17">
        <v>329</v>
      </c>
      <c r="J607" s="7">
        <f t="shared" si="37"/>
        <v>345</v>
      </c>
      <c r="K607" s="4"/>
      <c r="L607" s="8">
        <v>854</v>
      </c>
      <c r="M607" s="9">
        <f t="shared" si="36"/>
        <v>-854</v>
      </c>
    </row>
    <row r="608" spans="1:13" ht="15">
      <c r="A608" s="4" t="s">
        <v>373</v>
      </c>
      <c r="B608" s="5" t="s">
        <v>1206</v>
      </c>
      <c r="C608" s="5" t="s">
        <v>1207</v>
      </c>
      <c r="D608" s="4">
        <f t="shared" si="35"/>
        <v>1</v>
      </c>
      <c r="E608" s="12" t="s">
        <v>38</v>
      </c>
      <c r="F608" s="4"/>
      <c r="G608" s="17">
        <v>312</v>
      </c>
      <c r="H608" s="17">
        <v>0</v>
      </c>
      <c r="I608" s="17">
        <v>0</v>
      </c>
      <c r="J608" s="7">
        <f t="shared" si="37"/>
        <v>312</v>
      </c>
      <c r="K608" s="4"/>
      <c r="L608" s="8">
        <v>19</v>
      </c>
      <c r="M608" s="9">
        <f t="shared" si="36"/>
        <v>-19</v>
      </c>
    </row>
    <row r="609" spans="1:13" ht="15">
      <c r="A609" s="4" t="s">
        <v>373</v>
      </c>
      <c r="B609" s="5" t="s">
        <v>1208</v>
      </c>
      <c r="C609" s="5" t="s">
        <v>1209</v>
      </c>
      <c r="D609" s="4">
        <f t="shared" si="35"/>
        <v>1</v>
      </c>
      <c r="E609" s="12" t="s">
        <v>38</v>
      </c>
      <c r="F609" s="4"/>
      <c r="G609" s="17">
        <v>54</v>
      </c>
      <c r="H609" s="17">
        <v>0</v>
      </c>
      <c r="I609" s="17">
        <v>373</v>
      </c>
      <c r="J609" s="7">
        <f t="shared" si="37"/>
        <v>427</v>
      </c>
      <c r="K609" s="4"/>
      <c r="L609" s="8">
        <v>42</v>
      </c>
      <c r="M609" s="9">
        <f t="shared" si="36"/>
        <v>-42</v>
      </c>
    </row>
    <row r="610" spans="1:13" ht="15">
      <c r="A610" s="4" t="s">
        <v>373</v>
      </c>
      <c r="B610" s="5" t="s">
        <v>1210</v>
      </c>
      <c r="C610" s="5" t="s">
        <v>1211</v>
      </c>
      <c r="D610" s="4">
        <f t="shared" si="35"/>
        <v>1</v>
      </c>
      <c r="E610" s="12" t="s">
        <v>38</v>
      </c>
      <c r="F610" s="4"/>
      <c r="G610" s="17">
        <v>15</v>
      </c>
      <c r="H610" s="17">
        <v>2</v>
      </c>
      <c r="I610" s="17">
        <v>304</v>
      </c>
      <c r="J610" s="7">
        <f t="shared" si="37"/>
        <v>321</v>
      </c>
      <c r="K610" s="4"/>
      <c r="L610" s="8">
        <v>705</v>
      </c>
      <c r="M610" s="9">
        <f t="shared" si="36"/>
        <v>-705</v>
      </c>
    </row>
    <row r="611" spans="1:13" ht="15">
      <c r="A611" s="4" t="s">
        <v>373</v>
      </c>
      <c r="B611" s="5" t="s">
        <v>1212</v>
      </c>
      <c r="C611" s="5" t="s">
        <v>1213</v>
      </c>
      <c r="D611" s="4">
        <f t="shared" si="35"/>
        <v>1</v>
      </c>
      <c r="E611" s="12" t="s">
        <v>38</v>
      </c>
      <c r="F611" s="4"/>
      <c r="G611" s="17">
        <v>15</v>
      </c>
      <c r="H611" s="17">
        <v>2</v>
      </c>
      <c r="I611" s="17">
        <v>279</v>
      </c>
      <c r="J611" s="7">
        <f t="shared" si="37"/>
        <v>296</v>
      </c>
      <c r="K611" s="4"/>
      <c r="L611" s="8">
        <v>705</v>
      </c>
      <c r="M611" s="9">
        <f t="shared" si="36"/>
        <v>-705</v>
      </c>
    </row>
    <row r="612" spans="1:13" ht="15">
      <c r="A612" s="4" t="s">
        <v>373</v>
      </c>
      <c r="B612" s="5" t="s">
        <v>1214</v>
      </c>
      <c r="C612" s="5" t="s">
        <v>1215</v>
      </c>
      <c r="D612" s="4">
        <f t="shared" si="35"/>
        <v>1</v>
      </c>
      <c r="E612" s="12" t="s">
        <v>41</v>
      </c>
      <c r="F612" s="4"/>
      <c r="G612" s="17">
        <v>33</v>
      </c>
      <c r="H612" s="17">
        <v>7</v>
      </c>
      <c r="I612" s="17">
        <v>546</v>
      </c>
      <c r="J612" s="7">
        <f t="shared" si="37"/>
        <v>586</v>
      </c>
      <c r="K612" s="4"/>
      <c r="L612" s="8">
        <v>1506</v>
      </c>
      <c r="M612" s="9">
        <f t="shared" si="36"/>
        <v>-1506</v>
      </c>
    </row>
    <row r="613" spans="1:13" ht="15">
      <c r="A613" s="4" t="s">
        <v>373</v>
      </c>
      <c r="B613" s="5" t="s">
        <v>1216</v>
      </c>
      <c r="C613" s="5" t="s">
        <v>1217</v>
      </c>
      <c r="D613" s="4">
        <f t="shared" si="35"/>
        <v>1</v>
      </c>
      <c r="E613" s="12" t="s">
        <v>41</v>
      </c>
      <c r="F613" s="4"/>
      <c r="G613" s="17">
        <v>33</v>
      </c>
      <c r="H613" s="17">
        <v>7</v>
      </c>
      <c r="I613" s="17">
        <v>532</v>
      </c>
      <c r="J613" s="7">
        <f t="shared" si="37"/>
        <v>572</v>
      </c>
      <c r="K613" s="4"/>
      <c r="L613" s="8">
        <v>1506</v>
      </c>
      <c r="M613" s="9">
        <f t="shared" si="36"/>
        <v>-1506</v>
      </c>
    </row>
    <row r="614" spans="1:13" ht="15">
      <c r="A614" s="4" t="s">
        <v>373</v>
      </c>
      <c r="B614" s="5" t="s">
        <v>1218</v>
      </c>
      <c r="C614" s="5" t="s">
        <v>1219</v>
      </c>
      <c r="D614" s="4">
        <f t="shared" si="35"/>
        <v>1</v>
      </c>
      <c r="E614" s="12" t="s">
        <v>44</v>
      </c>
      <c r="F614" s="4"/>
      <c r="G614" s="17">
        <v>25</v>
      </c>
      <c r="H614" s="17">
        <v>133</v>
      </c>
      <c r="I614" s="17">
        <v>301</v>
      </c>
      <c r="J614" s="7">
        <f t="shared" si="37"/>
        <v>459</v>
      </c>
      <c r="K614" s="4"/>
      <c r="L614" s="8">
        <v>1700</v>
      </c>
      <c r="M614" s="9">
        <f t="shared" si="36"/>
        <v>-1700</v>
      </c>
    </row>
    <row r="615" spans="1:13" ht="15">
      <c r="A615" s="4" t="s">
        <v>373</v>
      </c>
      <c r="B615" s="5" t="s">
        <v>1220</v>
      </c>
      <c r="C615" s="5" t="s">
        <v>1221</v>
      </c>
      <c r="D615" s="4">
        <f t="shared" si="35"/>
        <v>1</v>
      </c>
      <c r="E615" s="12" t="s">
        <v>44</v>
      </c>
      <c r="F615" s="4"/>
      <c r="G615" s="17">
        <v>24</v>
      </c>
      <c r="H615" s="17">
        <v>47</v>
      </c>
      <c r="I615" s="17">
        <v>425</v>
      </c>
      <c r="J615" s="7">
        <f t="shared" si="37"/>
        <v>496</v>
      </c>
      <c r="K615" s="4"/>
      <c r="L615" s="8">
        <v>1700</v>
      </c>
      <c r="M615" s="9">
        <f t="shared" si="36"/>
        <v>-1700</v>
      </c>
    </row>
    <row r="616" spans="1:13" ht="15">
      <c r="A616" s="4" t="s">
        <v>373</v>
      </c>
      <c r="B616" s="5" t="s">
        <v>1222</v>
      </c>
      <c r="C616" s="5" t="s">
        <v>1223</v>
      </c>
      <c r="D616" s="4">
        <f t="shared" si="35"/>
        <v>1</v>
      </c>
      <c r="E616" s="12" t="s">
        <v>47</v>
      </c>
      <c r="F616" s="4"/>
      <c r="G616" s="17">
        <v>1</v>
      </c>
      <c r="H616" s="17">
        <v>40</v>
      </c>
      <c r="I616" s="17">
        <v>495</v>
      </c>
      <c r="J616" s="7">
        <f t="shared" si="37"/>
        <v>536</v>
      </c>
      <c r="K616" s="4"/>
      <c r="L616" s="8">
        <v>1206</v>
      </c>
      <c r="M616" s="9">
        <f t="shared" si="36"/>
        <v>-1206</v>
      </c>
    </row>
    <row r="617" spans="1:13" ht="15">
      <c r="A617" s="4" t="s">
        <v>373</v>
      </c>
      <c r="B617" s="5" t="s">
        <v>1224</v>
      </c>
      <c r="C617" s="5" t="s">
        <v>1225</v>
      </c>
      <c r="D617" s="4">
        <f t="shared" si="35"/>
        <v>1</v>
      </c>
      <c r="E617" s="12" t="s">
        <v>47</v>
      </c>
      <c r="F617" s="4"/>
      <c r="G617" s="17">
        <v>1</v>
      </c>
      <c r="H617" s="17">
        <v>40</v>
      </c>
      <c r="I617" s="17">
        <v>494</v>
      </c>
      <c r="J617" s="7">
        <f t="shared" si="37"/>
        <v>535</v>
      </c>
      <c r="K617" s="4"/>
      <c r="L617" s="8">
        <v>1206</v>
      </c>
      <c r="M617" s="9">
        <f t="shared" si="36"/>
        <v>-1206</v>
      </c>
    </row>
    <row r="618" spans="1:13" ht="15">
      <c r="A618" s="4" t="s">
        <v>373</v>
      </c>
      <c r="B618" s="5" t="s">
        <v>1226</v>
      </c>
      <c r="C618" s="5" t="s">
        <v>1227</v>
      </c>
      <c r="D618" s="4">
        <f t="shared" si="35"/>
        <v>1</v>
      </c>
      <c r="E618" s="12" t="s">
        <v>16</v>
      </c>
      <c r="F618" s="4"/>
      <c r="G618" s="17">
        <v>200</v>
      </c>
      <c r="H618" s="17">
        <v>252</v>
      </c>
      <c r="I618" s="17">
        <v>1427</v>
      </c>
      <c r="J618" s="7">
        <f t="shared" si="37"/>
        <v>1879</v>
      </c>
      <c r="K618" s="4"/>
      <c r="L618" s="8">
        <v>6586</v>
      </c>
      <c r="M618" s="9">
        <f t="shared" si="36"/>
        <v>-6586</v>
      </c>
    </row>
    <row r="619" spans="1:13" ht="15">
      <c r="A619" s="4" t="s">
        <v>373</v>
      </c>
      <c r="B619" s="5" t="s">
        <v>1228</v>
      </c>
      <c r="C619" s="5" t="s">
        <v>1229</v>
      </c>
      <c r="D619" s="4">
        <f t="shared" si="35"/>
        <v>1</v>
      </c>
      <c r="E619" s="12" t="s">
        <v>16</v>
      </c>
      <c r="F619" s="4"/>
      <c r="G619" s="17">
        <v>12</v>
      </c>
      <c r="H619" s="17">
        <v>17</v>
      </c>
      <c r="I619" s="17">
        <v>174</v>
      </c>
      <c r="J619" s="7">
        <f t="shared" si="37"/>
        <v>203</v>
      </c>
      <c r="K619" s="4"/>
      <c r="L619" s="8">
        <v>8197</v>
      </c>
      <c r="M619" s="9">
        <f t="shared" si="36"/>
        <v>-8197</v>
      </c>
    </row>
    <row r="620" spans="1:13" ht="15">
      <c r="A620" s="4" t="s">
        <v>373</v>
      </c>
      <c r="B620" s="5" t="s">
        <v>1230</v>
      </c>
      <c r="C620" s="5" t="s">
        <v>1231</v>
      </c>
      <c r="D620" s="4">
        <f t="shared" si="35"/>
        <v>1</v>
      </c>
      <c r="E620" s="12" t="s">
        <v>16</v>
      </c>
      <c r="F620" s="4"/>
      <c r="G620" s="17">
        <v>11</v>
      </c>
      <c r="H620" s="17">
        <v>44</v>
      </c>
      <c r="I620" s="17">
        <v>265</v>
      </c>
      <c r="J620" s="7">
        <f t="shared" si="37"/>
        <v>320</v>
      </c>
      <c r="K620" s="4"/>
      <c r="L620" s="8">
        <v>8217</v>
      </c>
      <c r="M620" s="9">
        <f t="shared" si="36"/>
        <v>-8217</v>
      </c>
    </row>
    <row r="621" spans="1:13" ht="15">
      <c r="A621" s="4" t="s">
        <v>373</v>
      </c>
      <c r="B621" s="5" t="s">
        <v>1232</v>
      </c>
      <c r="C621" s="5" t="s">
        <v>1233</v>
      </c>
      <c r="D621" s="4">
        <f t="shared" si="35"/>
        <v>1</v>
      </c>
      <c r="E621" s="12" t="s">
        <v>20</v>
      </c>
      <c r="F621" s="4"/>
      <c r="G621" s="17">
        <v>311</v>
      </c>
      <c r="H621" s="17">
        <v>294</v>
      </c>
      <c r="I621" s="17">
        <v>1720</v>
      </c>
      <c r="J621" s="7">
        <f t="shared" si="37"/>
        <v>2325</v>
      </c>
      <c r="K621" s="4"/>
      <c r="L621" s="8">
        <v>5878</v>
      </c>
      <c r="M621" s="9">
        <f t="shared" si="36"/>
        <v>-5878</v>
      </c>
    </row>
    <row r="622" spans="1:13" ht="15">
      <c r="A622" s="4" t="s">
        <v>373</v>
      </c>
      <c r="B622" s="5" t="s">
        <v>1234</v>
      </c>
      <c r="C622" s="5" t="s">
        <v>1235</v>
      </c>
      <c r="D622" s="4">
        <f t="shared" si="35"/>
        <v>1</v>
      </c>
      <c r="E622" s="12" t="s">
        <v>20</v>
      </c>
      <c r="F622" s="4"/>
      <c r="G622" s="17">
        <v>20</v>
      </c>
      <c r="H622" s="17">
        <v>121</v>
      </c>
      <c r="I622" s="17">
        <v>973</v>
      </c>
      <c r="J622" s="7">
        <f t="shared" si="37"/>
        <v>1114</v>
      </c>
      <c r="K622" s="4"/>
      <c r="L622" s="8">
        <v>7086</v>
      </c>
      <c r="M622" s="9">
        <f t="shared" si="36"/>
        <v>-7086</v>
      </c>
    </row>
    <row r="623" spans="1:13" ht="15">
      <c r="A623" s="4" t="s">
        <v>373</v>
      </c>
      <c r="B623" s="5" t="s">
        <v>1236</v>
      </c>
      <c r="C623" s="5" t="s">
        <v>1237</v>
      </c>
      <c r="D623" s="4">
        <f t="shared" si="35"/>
        <v>1</v>
      </c>
      <c r="E623" s="12" t="s">
        <v>20</v>
      </c>
      <c r="F623" s="4"/>
      <c r="G623" s="17">
        <v>19</v>
      </c>
      <c r="H623" s="17">
        <v>366</v>
      </c>
      <c r="I623" s="17">
        <v>775</v>
      </c>
      <c r="J623" s="7">
        <f t="shared" si="37"/>
        <v>1160</v>
      </c>
      <c r="K623" s="4"/>
      <c r="L623" s="8">
        <v>7069</v>
      </c>
      <c r="M623" s="9">
        <f t="shared" si="36"/>
        <v>-7069</v>
      </c>
    </row>
    <row r="624" spans="1:13" ht="15">
      <c r="A624" s="4" t="s">
        <v>373</v>
      </c>
      <c r="B624" s="5" t="s">
        <v>1238</v>
      </c>
      <c r="C624" s="5" t="s">
        <v>1239</v>
      </c>
      <c r="D624" s="4">
        <f t="shared" si="35"/>
        <v>1</v>
      </c>
      <c r="E624" s="12" t="s">
        <v>23</v>
      </c>
      <c r="F624" s="4"/>
      <c r="G624" s="17">
        <v>11</v>
      </c>
      <c r="H624" s="17">
        <v>113</v>
      </c>
      <c r="I624" s="17">
        <v>508</v>
      </c>
      <c r="J624" s="7">
        <f t="shared" si="37"/>
        <v>632</v>
      </c>
      <c r="K624" s="4"/>
      <c r="L624" s="8">
        <v>5861</v>
      </c>
      <c r="M624" s="9">
        <f t="shared" si="36"/>
        <v>-5861</v>
      </c>
    </row>
    <row r="625" spans="1:13" ht="15">
      <c r="A625" s="4" t="s">
        <v>373</v>
      </c>
      <c r="B625" s="5" t="s">
        <v>1240</v>
      </c>
      <c r="C625" s="5" t="s">
        <v>1241</v>
      </c>
      <c r="D625" s="4">
        <f t="shared" si="35"/>
        <v>1</v>
      </c>
      <c r="E625" s="12" t="s">
        <v>23</v>
      </c>
      <c r="F625" s="4"/>
      <c r="G625" s="17">
        <v>11</v>
      </c>
      <c r="H625" s="17">
        <v>60</v>
      </c>
      <c r="I625" s="17">
        <v>562</v>
      </c>
      <c r="J625" s="7">
        <f t="shared" si="37"/>
        <v>633</v>
      </c>
      <c r="K625" s="4"/>
      <c r="L625" s="8">
        <v>5861</v>
      </c>
      <c r="M625" s="9">
        <f t="shared" si="36"/>
        <v>-5861</v>
      </c>
    </row>
    <row r="626" spans="1:13" ht="15">
      <c r="A626" s="4" t="s">
        <v>373</v>
      </c>
      <c r="B626" s="5" t="s">
        <v>1242</v>
      </c>
      <c r="C626" s="5" t="s">
        <v>1243</v>
      </c>
      <c r="D626" s="4">
        <f t="shared" si="35"/>
        <v>1</v>
      </c>
      <c r="E626" s="12" t="s">
        <v>23</v>
      </c>
      <c r="F626" s="4"/>
      <c r="G626" s="17">
        <v>11</v>
      </c>
      <c r="H626" s="17">
        <v>127</v>
      </c>
      <c r="I626" s="17">
        <v>561</v>
      </c>
      <c r="J626" s="7">
        <f t="shared" si="37"/>
        <v>699</v>
      </c>
      <c r="K626" s="4"/>
      <c r="L626" s="8">
        <v>5864</v>
      </c>
      <c r="M626" s="9">
        <f t="shared" si="36"/>
        <v>-5864</v>
      </c>
    </row>
    <row r="627" spans="1:13" ht="15">
      <c r="A627" s="4" t="s">
        <v>373</v>
      </c>
      <c r="B627" s="5" t="s">
        <v>1244</v>
      </c>
      <c r="C627" s="5" t="s">
        <v>1245</v>
      </c>
      <c r="D627" s="4">
        <f t="shared" si="35"/>
        <v>1</v>
      </c>
      <c r="E627" s="12" t="s">
        <v>26</v>
      </c>
      <c r="F627" s="4"/>
      <c r="G627" s="17">
        <v>4</v>
      </c>
      <c r="H627" s="17">
        <v>361</v>
      </c>
      <c r="I627" s="17">
        <v>790</v>
      </c>
      <c r="J627" s="7">
        <f t="shared" si="37"/>
        <v>1155</v>
      </c>
      <c r="K627" s="4"/>
      <c r="L627" s="8">
        <v>5236</v>
      </c>
      <c r="M627" s="9">
        <f t="shared" si="36"/>
        <v>-5236</v>
      </c>
    </row>
    <row r="628" spans="1:13" ht="15">
      <c r="A628" s="4" t="s">
        <v>373</v>
      </c>
      <c r="B628" s="5" t="s">
        <v>1246</v>
      </c>
      <c r="C628" s="5" t="s">
        <v>1247</v>
      </c>
      <c r="D628" s="4">
        <f t="shared" si="35"/>
        <v>1</v>
      </c>
      <c r="E628" s="12" t="s">
        <v>26</v>
      </c>
      <c r="F628" s="4"/>
      <c r="G628" s="17">
        <v>3</v>
      </c>
      <c r="H628" s="17">
        <v>289</v>
      </c>
      <c r="I628" s="17">
        <v>866</v>
      </c>
      <c r="J628" s="7">
        <f t="shared" si="37"/>
        <v>1158</v>
      </c>
      <c r="K628" s="4"/>
      <c r="L628" s="8">
        <v>5243</v>
      </c>
      <c r="M628" s="9">
        <f t="shared" si="36"/>
        <v>-5243</v>
      </c>
    </row>
    <row r="629" spans="1:13" ht="15">
      <c r="A629" s="4" t="s">
        <v>373</v>
      </c>
      <c r="B629" s="5" t="s">
        <v>1248</v>
      </c>
      <c r="C629" s="5" t="s">
        <v>1249</v>
      </c>
      <c r="D629" s="4">
        <f t="shared" si="35"/>
        <v>1</v>
      </c>
      <c r="E629" s="12" t="s">
        <v>26</v>
      </c>
      <c r="F629" s="4"/>
      <c r="G629" s="17">
        <v>29</v>
      </c>
      <c r="H629" s="17">
        <v>257</v>
      </c>
      <c r="I629" s="17">
        <v>1011</v>
      </c>
      <c r="J629" s="7">
        <f t="shared" si="37"/>
        <v>1297</v>
      </c>
      <c r="K629" s="4"/>
      <c r="L629" s="8">
        <v>5316</v>
      </c>
      <c r="M629" s="9">
        <f t="shared" si="36"/>
        <v>-5316</v>
      </c>
    </row>
    <row r="630" spans="1:13" ht="15">
      <c r="A630" s="4" t="s">
        <v>373</v>
      </c>
      <c r="B630" s="5" t="s">
        <v>1250</v>
      </c>
      <c r="C630" s="5" t="s">
        <v>1251</v>
      </c>
      <c r="D630" s="4">
        <f t="shared" si="35"/>
        <v>1</v>
      </c>
      <c r="E630" s="12" t="s">
        <v>29</v>
      </c>
      <c r="F630" s="4"/>
      <c r="G630" s="17">
        <v>258</v>
      </c>
      <c r="H630" s="17">
        <v>22</v>
      </c>
      <c r="I630" s="17">
        <v>0</v>
      </c>
      <c r="J630" s="7">
        <f t="shared" si="37"/>
        <v>280</v>
      </c>
      <c r="K630" s="4"/>
      <c r="L630" s="8">
        <v>801</v>
      </c>
      <c r="M630" s="9">
        <f t="shared" si="36"/>
        <v>-801</v>
      </c>
    </row>
    <row r="631" spans="1:13" ht="15">
      <c r="A631" s="4" t="s">
        <v>373</v>
      </c>
      <c r="B631" s="5" t="s">
        <v>1252</v>
      </c>
      <c r="C631" s="5" t="s">
        <v>1253</v>
      </c>
      <c r="D631" s="4">
        <f t="shared" si="35"/>
        <v>1</v>
      </c>
      <c r="E631" s="12" t="s">
        <v>29</v>
      </c>
      <c r="F631" s="4"/>
      <c r="G631" s="17">
        <v>33</v>
      </c>
      <c r="H631" s="17">
        <v>15</v>
      </c>
      <c r="I631" s="17">
        <v>1014</v>
      </c>
      <c r="J631" s="7">
        <f t="shared" si="37"/>
        <v>1062</v>
      </c>
      <c r="K631" s="4"/>
      <c r="L631" s="8">
        <v>4717</v>
      </c>
      <c r="M631" s="9">
        <f t="shared" si="36"/>
        <v>-4717</v>
      </c>
    </row>
    <row r="632" spans="1:13" ht="15">
      <c r="A632" s="4" t="s">
        <v>373</v>
      </c>
      <c r="B632" s="5" t="s">
        <v>1254</v>
      </c>
      <c r="C632" s="5" t="s">
        <v>1255</v>
      </c>
      <c r="D632" s="4">
        <f t="shared" si="35"/>
        <v>1</v>
      </c>
      <c r="E632" s="12" t="s">
        <v>29</v>
      </c>
      <c r="F632" s="4"/>
      <c r="G632" s="17">
        <v>33</v>
      </c>
      <c r="H632" s="17">
        <v>59</v>
      </c>
      <c r="I632" s="17">
        <v>949</v>
      </c>
      <c r="J632" s="7">
        <f t="shared" si="37"/>
        <v>1041</v>
      </c>
      <c r="K632" s="4"/>
      <c r="L632" s="8">
        <v>4684</v>
      </c>
      <c r="M632" s="9">
        <f t="shared" si="36"/>
        <v>-4684</v>
      </c>
    </row>
    <row r="633" spans="1:13" ht="15">
      <c r="A633" s="4" t="s">
        <v>373</v>
      </c>
      <c r="B633" s="5" t="s">
        <v>1256</v>
      </c>
      <c r="C633" s="5" t="s">
        <v>1257</v>
      </c>
      <c r="D633" s="4">
        <f t="shared" si="35"/>
        <v>1</v>
      </c>
      <c r="E633" s="12" t="s">
        <v>29</v>
      </c>
      <c r="F633" s="4"/>
      <c r="G633" s="17">
        <v>33</v>
      </c>
      <c r="H633" s="17">
        <v>26</v>
      </c>
      <c r="I633" s="17">
        <v>1002</v>
      </c>
      <c r="J633" s="7">
        <f t="shared" si="37"/>
        <v>1061</v>
      </c>
      <c r="K633" s="4"/>
      <c r="L633" s="8">
        <v>4806</v>
      </c>
      <c r="M633" s="9">
        <f t="shared" si="36"/>
        <v>-4806</v>
      </c>
    </row>
    <row r="634" spans="1:13" ht="15">
      <c r="A634" s="4" t="s">
        <v>373</v>
      </c>
      <c r="B634" s="5" t="s">
        <v>1258</v>
      </c>
      <c r="C634" s="5" t="s">
        <v>1259</v>
      </c>
      <c r="D634" s="4">
        <f t="shared" si="35"/>
        <v>1</v>
      </c>
      <c r="E634" s="12" t="s">
        <v>32</v>
      </c>
      <c r="F634" s="4"/>
      <c r="G634" s="17">
        <v>141</v>
      </c>
      <c r="H634" s="17">
        <v>0</v>
      </c>
      <c r="I634" s="17">
        <v>0</v>
      </c>
      <c r="J634" s="7">
        <f t="shared" si="37"/>
        <v>141</v>
      </c>
      <c r="K634" s="4"/>
      <c r="L634" s="8">
        <v>502</v>
      </c>
      <c r="M634" s="9">
        <f t="shared" si="36"/>
        <v>-502</v>
      </c>
    </row>
    <row r="635" spans="1:13" ht="15">
      <c r="A635" s="4" t="s">
        <v>373</v>
      </c>
      <c r="B635" s="5" t="s">
        <v>1260</v>
      </c>
      <c r="C635" s="5" t="s">
        <v>1261</v>
      </c>
      <c r="D635" s="4">
        <f t="shared" si="35"/>
        <v>1</v>
      </c>
      <c r="E635" s="12" t="s">
        <v>32</v>
      </c>
      <c r="F635" s="4"/>
      <c r="G635" s="17">
        <v>9</v>
      </c>
      <c r="H635" s="17">
        <v>55</v>
      </c>
      <c r="I635" s="17">
        <v>687</v>
      </c>
      <c r="J635" s="7">
        <f t="shared" si="37"/>
        <v>751</v>
      </c>
      <c r="K635" s="4"/>
      <c r="L635" s="8">
        <v>4110</v>
      </c>
      <c r="M635" s="9">
        <f t="shared" si="36"/>
        <v>-4110</v>
      </c>
    </row>
    <row r="636" spans="1:13" ht="15">
      <c r="A636" s="4" t="s">
        <v>373</v>
      </c>
      <c r="B636" s="5" t="s">
        <v>1262</v>
      </c>
      <c r="C636" s="5" t="s">
        <v>1263</v>
      </c>
      <c r="D636" s="4">
        <f t="shared" si="35"/>
        <v>1</v>
      </c>
      <c r="E636" s="12" t="s">
        <v>32</v>
      </c>
      <c r="F636" s="4"/>
      <c r="G636" s="17">
        <v>9</v>
      </c>
      <c r="H636" s="17">
        <v>34</v>
      </c>
      <c r="I636" s="17">
        <v>589</v>
      </c>
      <c r="J636" s="7">
        <f t="shared" si="37"/>
        <v>632</v>
      </c>
      <c r="K636" s="4"/>
      <c r="L636" s="8">
        <v>3995</v>
      </c>
      <c r="M636" s="9">
        <f t="shared" si="36"/>
        <v>-3995</v>
      </c>
    </row>
    <row r="637" spans="1:13" ht="15">
      <c r="A637" s="4" t="s">
        <v>373</v>
      </c>
      <c r="B637" s="5" t="s">
        <v>1264</v>
      </c>
      <c r="C637" s="5" t="s">
        <v>1265</v>
      </c>
      <c r="D637" s="4">
        <f t="shared" si="35"/>
        <v>1</v>
      </c>
      <c r="E637" s="12" t="s">
        <v>35</v>
      </c>
      <c r="F637" s="4"/>
      <c r="G637" s="17">
        <v>204</v>
      </c>
      <c r="H637" s="17">
        <v>0</v>
      </c>
      <c r="I637" s="17">
        <v>0</v>
      </c>
      <c r="J637" s="7">
        <f t="shared" si="37"/>
        <v>204</v>
      </c>
      <c r="K637" s="4"/>
      <c r="L637" s="8">
        <v>501</v>
      </c>
      <c r="M637" s="9">
        <f t="shared" si="36"/>
        <v>-501</v>
      </c>
    </row>
    <row r="638" spans="1:13" ht="15">
      <c r="A638" s="4" t="s">
        <v>373</v>
      </c>
      <c r="B638" s="5" t="s">
        <v>1266</v>
      </c>
      <c r="C638" s="5" t="s">
        <v>1267</v>
      </c>
      <c r="D638" s="4">
        <f t="shared" si="35"/>
        <v>1</v>
      </c>
      <c r="E638" s="12" t="s">
        <v>35</v>
      </c>
      <c r="F638" s="4"/>
      <c r="G638" s="17">
        <v>11</v>
      </c>
      <c r="H638" s="17">
        <v>179</v>
      </c>
      <c r="I638" s="17">
        <v>537</v>
      </c>
      <c r="J638" s="7">
        <f t="shared" si="37"/>
        <v>727</v>
      </c>
      <c r="K638" s="4"/>
      <c r="L638" s="8">
        <v>3288</v>
      </c>
      <c r="M638" s="9">
        <f t="shared" si="36"/>
        <v>-3288</v>
      </c>
    </row>
    <row r="639" spans="1:13" ht="15">
      <c r="A639" s="4" t="s">
        <v>373</v>
      </c>
      <c r="B639" s="5" t="s">
        <v>1268</v>
      </c>
      <c r="C639" s="5" t="s">
        <v>1269</v>
      </c>
      <c r="D639" s="4">
        <f t="shared" si="35"/>
        <v>1</v>
      </c>
      <c r="E639" s="12" t="s">
        <v>35</v>
      </c>
      <c r="F639" s="4"/>
      <c r="G639" s="17">
        <v>11</v>
      </c>
      <c r="H639" s="17">
        <v>233</v>
      </c>
      <c r="I639" s="17">
        <v>450</v>
      </c>
      <c r="J639" s="7">
        <f t="shared" si="37"/>
        <v>694</v>
      </c>
      <c r="K639" s="4"/>
      <c r="L639" s="8">
        <v>3259</v>
      </c>
      <c r="M639" s="9">
        <f t="shared" si="36"/>
        <v>-3259</v>
      </c>
    </row>
    <row r="640" spans="1:13" ht="15">
      <c r="A640" s="4" t="s">
        <v>373</v>
      </c>
      <c r="B640" s="5" t="s">
        <v>1270</v>
      </c>
      <c r="C640" s="5" t="s">
        <v>1271</v>
      </c>
      <c r="D640" s="4">
        <f t="shared" si="35"/>
        <v>1</v>
      </c>
      <c r="E640" s="12" t="s">
        <v>38</v>
      </c>
      <c r="F640" s="4"/>
      <c r="G640" s="17">
        <v>167</v>
      </c>
      <c r="H640" s="17">
        <v>0</v>
      </c>
      <c r="I640" s="17">
        <v>0</v>
      </c>
      <c r="J640" s="7">
        <f t="shared" si="37"/>
        <v>167</v>
      </c>
      <c r="K640" s="4"/>
      <c r="L640" s="8">
        <v>401</v>
      </c>
      <c r="M640" s="9">
        <f t="shared" si="36"/>
        <v>-401</v>
      </c>
    </row>
    <row r="641" spans="1:13" ht="15">
      <c r="A641" s="4" t="s">
        <v>373</v>
      </c>
      <c r="B641" s="5" t="s">
        <v>1272</v>
      </c>
      <c r="C641" s="5" t="s">
        <v>1273</v>
      </c>
      <c r="D641" s="4">
        <f t="shared" si="35"/>
        <v>1</v>
      </c>
      <c r="E641" s="12" t="s">
        <v>38</v>
      </c>
      <c r="F641" s="4"/>
      <c r="G641" s="17">
        <v>12</v>
      </c>
      <c r="H641" s="17">
        <v>167</v>
      </c>
      <c r="I641" s="17">
        <v>558</v>
      </c>
      <c r="J641" s="7">
        <f t="shared" si="37"/>
        <v>737</v>
      </c>
      <c r="K641" s="4"/>
      <c r="L641" s="8">
        <v>2689</v>
      </c>
      <c r="M641" s="9">
        <f t="shared" si="36"/>
        <v>-2689</v>
      </c>
    </row>
    <row r="642" spans="1:13" ht="15">
      <c r="A642" s="4" t="s">
        <v>373</v>
      </c>
      <c r="B642" s="5" t="s">
        <v>1274</v>
      </c>
      <c r="C642" s="5" t="s">
        <v>1275</v>
      </c>
      <c r="D642" s="4">
        <f t="shared" si="35"/>
        <v>1</v>
      </c>
      <c r="E642" s="12" t="s">
        <v>38</v>
      </c>
      <c r="F642" s="4"/>
      <c r="G642" s="17">
        <v>12</v>
      </c>
      <c r="H642" s="17">
        <v>106</v>
      </c>
      <c r="I642" s="17">
        <v>558</v>
      </c>
      <c r="J642" s="7">
        <f t="shared" si="37"/>
        <v>676</v>
      </c>
      <c r="K642" s="4"/>
      <c r="L642" s="8">
        <v>2622</v>
      </c>
      <c r="M642" s="9">
        <f t="shared" si="36"/>
        <v>-2622</v>
      </c>
    </row>
    <row r="643" spans="1:13" ht="15">
      <c r="A643" s="4" t="s">
        <v>373</v>
      </c>
      <c r="B643" s="5" t="s">
        <v>1276</v>
      </c>
      <c r="C643" s="5" t="s">
        <v>1277</v>
      </c>
      <c r="D643" s="4">
        <f t="shared" si="35"/>
        <v>1</v>
      </c>
      <c r="E643" s="4" t="s">
        <v>50</v>
      </c>
      <c r="F643" s="4"/>
      <c r="G643" s="17">
        <v>0</v>
      </c>
      <c r="H643" s="17">
        <v>0</v>
      </c>
      <c r="I643" s="17">
        <v>0</v>
      </c>
      <c r="J643" s="7">
        <f t="shared" si="37"/>
        <v>0</v>
      </c>
      <c r="K643" s="4"/>
      <c r="L643" s="8">
        <v>26</v>
      </c>
      <c r="M643" s="9">
        <f t="shared" si="36"/>
        <v>-26</v>
      </c>
    </row>
    <row r="644" spans="1:13" ht="15">
      <c r="A644" s="4" t="s">
        <v>373</v>
      </c>
      <c r="B644" s="5" t="s">
        <v>1278</v>
      </c>
      <c r="C644" s="5" t="s">
        <v>1279</v>
      </c>
      <c r="D644" s="4">
        <f t="shared" si="35"/>
        <v>1</v>
      </c>
      <c r="E644" s="4" t="s">
        <v>47</v>
      </c>
      <c r="F644" s="4"/>
      <c r="G644" s="17">
        <v>0</v>
      </c>
      <c r="H644" s="17">
        <v>0</v>
      </c>
      <c r="I644" s="17">
        <v>0</v>
      </c>
      <c r="J644" s="7">
        <f t="shared" si="37"/>
        <v>0</v>
      </c>
      <c r="K644" s="4"/>
      <c r="L644" s="8">
        <v>125</v>
      </c>
      <c r="M644" s="9">
        <f t="shared" si="36"/>
        <v>-125</v>
      </c>
    </row>
    <row r="645" spans="1:13" ht="15">
      <c r="A645" s="4" t="s">
        <v>373</v>
      </c>
      <c r="B645" s="5" t="s">
        <v>1280</v>
      </c>
      <c r="C645" s="5" t="s">
        <v>1281</v>
      </c>
      <c r="D645" s="4">
        <f t="shared" si="35"/>
        <v>1</v>
      </c>
      <c r="E645" s="4" t="s">
        <v>41</v>
      </c>
      <c r="F645" s="4"/>
      <c r="G645" s="17">
        <v>4</v>
      </c>
      <c r="H645" s="17">
        <v>0</v>
      </c>
      <c r="I645" s="17">
        <v>0</v>
      </c>
      <c r="J645" s="7">
        <f t="shared" si="37"/>
        <v>4</v>
      </c>
      <c r="K645" s="4"/>
      <c r="L645" s="8">
        <v>132</v>
      </c>
      <c r="M645" s="9">
        <f t="shared" si="36"/>
        <v>-132</v>
      </c>
    </row>
    <row r="646" spans="1:13" ht="15">
      <c r="A646" s="4" t="s">
        <v>373</v>
      </c>
      <c r="B646" s="5" t="s">
        <v>1282</v>
      </c>
      <c r="C646" s="5" t="s">
        <v>1283</v>
      </c>
      <c r="D646" s="4">
        <f t="shared" si="35"/>
        <v>1</v>
      </c>
      <c r="E646" s="4" t="s">
        <v>44</v>
      </c>
      <c r="F646" s="4"/>
      <c r="G646" s="17">
        <v>1</v>
      </c>
      <c r="H646" s="17">
        <v>0</v>
      </c>
      <c r="I646" s="17">
        <v>0</v>
      </c>
      <c r="J646" s="7">
        <f t="shared" si="37"/>
        <v>1</v>
      </c>
      <c r="K646" s="4"/>
      <c r="L646" s="8">
        <v>186</v>
      </c>
      <c r="M646" s="9">
        <f t="shared" si="36"/>
        <v>-186</v>
      </c>
    </row>
    <row r="647" spans="1:13" ht="15">
      <c r="A647" s="4" t="s">
        <v>373</v>
      </c>
      <c r="B647" s="5" t="s">
        <v>1284</v>
      </c>
      <c r="C647" s="5" t="s">
        <v>1285</v>
      </c>
      <c r="D647" s="4">
        <f t="shared" si="35"/>
        <v>1</v>
      </c>
      <c r="E647" s="4" t="s">
        <v>16</v>
      </c>
      <c r="F647" s="4"/>
      <c r="G647" s="17">
        <v>0</v>
      </c>
      <c r="H647" s="17">
        <v>0</v>
      </c>
      <c r="I647" s="17">
        <v>0</v>
      </c>
      <c r="J647" s="7">
        <f t="shared" si="37"/>
        <v>0</v>
      </c>
      <c r="K647" s="4"/>
      <c r="L647" s="8">
        <v>64</v>
      </c>
      <c r="M647" s="9">
        <f t="shared" si="36"/>
        <v>-64</v>
      </c>
    </row>
    <row r="648" spans="1:13" ht="15">
      <c r="A648" s="4" t="s">
        <v>373</v>
      </c>
      <c r="B648" s="5" t="s">
        <v>1286</v>
      </c>
      <c r="C648" s="5" t="s">
        <v>1287</v>
      </c>
      <c r="D648" s="4">
        <f t="shared" si="35"/>
        <v>1</v>
      </c>
      <c r="E648" s="4" t="s">
        <v>20</v>
      </c>
      <c r="F648" s="4"/>
      <c r="G648" s="17">
        <v>0</v>
      </c>
      <c r="H648" s="17">
        <v>0</v>
      </c>
      <c r="I648" s="17">
        <v>0</v>
      </c>
      <c r="J648" s="7">
        <f t="shared" si="37"/>
        <v>0</v>
      </c>
      <c r="K648" s="4"/>
      <c r="L648" s="8">
        <v>68</v>
      </c>
      <c r="M648" s="9">
        <f t="shared" si="36"/>
        <v>-68</v>
      </c>
    </row>
    <row r="649" spans="1:13" ht="15">
      <c r="A649" s="4" t="s">
        <v>373</v>
      </c>
      <c r="B649" s="5" t="s">
        <v>1288</v>
      </c>
      <c r="C649" s="5" t="s">
        <v>1289</v>
      </c>
      <c r="D649" s="4">
        <f t="shared" si="35"/>
        <v>1</v>
      </c>
      <c r="E649" s="4" t="s">
        <v>23</v>
      </c>
      <c r="F649" s="4"/>
      <c r="G649" s="17">
        <v>0</v>
      </c>
      <c r="H649" s="17">
        <v>0</v>
      </c>
      <c r="I649" s="17">
        <v>0</v>
      </c>
      <c r="J649" s="7">
        <f t="shared" si="37"/>
        <v>0</v>
      </c>
      <c r="K649" s="4"/>
      <c r="L649" s="8">
        <v>60</v>
      </c>
      <c r="M649" s="9">
        <f t="shared" si="36"/>
        <v>-60</v>
      </c>
    </row>
    <row r="650" spans="1:13" ht="15">
      <c r="A650" s="4" t="s">
        <v>373</v>
      </c>
      <c r="B650" s="5" t="s">
        <v>1290</v>
      </c>
      <c r="C650" s="5" t="s">
        <v>1291</v>
      </c>
      <c r="D650" s="4">
        <f t="shared" si="35"/>
        <v>1</v>
      </c>
      <c r="E650" s="4" t="s">
        <v>26</v>
      </c>
      <c r="F650" s="4"/>
      <c r="G650" s="17">
        <v>0</v>
      </c>
      <c r="H650" s="17">
        <v>0</v>
      </c>
      <c r="I650" s="17">
        <v>0</v>
      </c>
      <c r="J650" s="7">
        <f t="shared" si="37"/>
        <v>0</v>
      </c>
      <c r="K650" s="4"/>
      <c r="L650" s="8">
        <v>67</v>
      </c>
      <c r="M650" s="9">
        <f t="shared" si="36"/>
        <v>-67</v>
      </c>
    </row>
    <row r="651" spans="1:13" ht="15">
      <c r="A651" s="4" t="s">
        <v>373</v>
      </c>
      <c r="B651" s="5" t="s">
        <v>1292</v>
      </c>
      <c r="C651" s="5" t="s">
        <v>1293</v>
      </c>
      <c r="D651" s="4">
        <f t="shared" si="35"/>
        <v>1</v>
      </c>
      <c r="E651" s="4" t="s">
        <v>29</v>
      </c>
      <c r="F651" s="4"/>
      <c r="G651" s="17">
        <v>4</v>
      </c>
      <c r="H651" s="17">
        <v>0</v>
      </c>
      <c r="I651" s="17">
        <v>1</v>
      </c>
      <c r="J651" s="7">
        <f t="shared" si="37"/>
        <v>5</v>
      </c>
      <c r="K651" s="4"/>
      <c r="L651" s="8">
        <v>124</v>
      </c>
      <c r="M651" s="9">
        <f t="shared" si="36"/>
        <v>-124</v>
      </c>
    </row>
    <row r="652" spans="1:13" ht="15">
      <c r="A652" s="4" t="s">
        <v>373</v>
      </c>
      <c r="B652" s="5" t="s">
        <v>1294</v>
      </c>
      <c r="C652" s="5" t="s">
        <v>1295</v>
      </c>
      <c r="D652" s="4">
        <f t="shared" si="35"/>
        <v>1</v>
      </c>
      <c r="E652" s="4" t="s">
        <v>32</v>
      </c>
      <c r="F652" s="4"/>
      <c r="G652" s="17">
        <v>0</v>
      </c>
      <c r="H652" s="17">
        <v>0</v>
      </c>
      <c r="I652" s="17">
        <v>0</v>
      </c>
      <c r="J652" s="7">
        <f t="shared" si="37"/>
        <v>0</v>
      </c>
      <c r="K652" s="4"/>
      <c r="L652" s="8">
        <v>62</v>
      </c>
      <c r="M652" s="9">
        <f t="shared" si="36"/>
        <v>-62</v>
      </c>
    </row>
    <row r="653" spans="1:13" ht="15">
      <c r="A653" s="4" t="s">
        <v>373</v>
      </c>
      <c r="B653" s="5" t="s">
        <v>1296</v>
      </c>
      <c r="C653" s="5" t="s">
        <v>1297</v>
      </c>
      <c r="D653" s="4">
        <f t="shared" si="35"/>
        <v>1</v>
      </c>
      <c r="E653" s="4" t="s">
        <v>35</v>
      </c>
      <c r="F653" s="4"/>
      <c r="G653" s="17">
        <v>2</v>
      </c>
      <c r="H653" s="17">
        <v>0</v>
      </c>
      <c r="I653" s="17">
        <v>0</v>
      </c>
      <c r="J653" s="7">
        <f t="shared" si="37"/>
        <v>2</v>
      </c>
      <c r="K653" s="4"/>
      <c r="L653" s="8">
        <v>61</v>
      </c>
      <c r="M653" s="9">
        <f t="shared" si="36"/>
        <v>-61</v>
      </c>
    </row>
    <row r="654" spans="1:13" ht="15">
      <c r="A654" s="4" t="s">
        <v>373</v>
      </c>
      <c r="B654" s="5" t="s">
        <v>1298</v>
      </c>
      <c r="C654" s="5" t="s">
        <v>1299</v>
      </c>
      <c r="D654" s="4">
        <f t="shared" si="35"/>
        <v>1</v>
      </c>
      <c r="E654" s="4" t="s">
        <v>38</v>
      </c>
      <c r="F654" s="4"/>
      <c r="G654" s="17">
        <v>0</v>
      </c>
      <c r="H654" s="17">
        <v>0</v>
      </c>
      <c r="I654" s="17">
        <v>0</v>
      </c>
      <c r="J654" s="7">
        <f t="shared" si="37"/>
        <v>0</v>
      </c>
      <c r="K654" s="4"/>
      <c r="L654" s="8">
        <v>47</v>
      </c>
      <c r="M654" s="9">
        <f t="shared" si="36"/>
        <v>-47</v>
      </c>
    </row>
    <row r="655" spans="1:13" ht="15">
      <c r="A655" s="4" t="s">
        <v>373</v>
      </c>
      <c r="B655" s="5" t="s">
        <v>1300</v>
      </c>
      <c r="C655" s="5" t="s">
        <v>1301</v>
      </c>
      <c r="D655" s="4">
        <f t="shared" si="35"/>
        <v>1</v>
      </c>
      <c r="E655" s="4" t="s">
        <v>332</v>
      </c>
      <c r="F655" s="4"/>
      <c r="G655" s="17">
        <v>0</v>
      </c>
      <c r="H655" s="17">
        <v>0</v>
      </c>
      <c r="I655" s="17">
        <v>0</v>
      </c>
      <c r="J655" s="7">
        <f t="shared" si="37"/>
        <v>0</v>
      </c>
      <c r="K655" s="4"/>
      <c r="L655" s="13"/>
      <c r="M655" s="14">
        <f t="shared" si="36"/>
        <v>0</v>
      </c>
    </row>
    <row r="656" spans="1:13" ht="15">
      <c r="A656" s="4" t="s">
        <v>373</v>
      </c>
      <c r="B656" s="5" t="s">
        <v>1302</v>
      </c>
      <c r="C656" s="5" t="s">
        <v>1303</v>
      </c>
      <c r="D656" s="4">
        <f t="shared" si="35"/>
        <v>1</v>
      </c>
      <c r="E656" s="4" t="s">
        <v>50</v>
      </c>
      <c r="F656" s="4"/>
      <c r="G656" s="17">
        <v>0</v>
      </c>
      <c r="H656" s="17">
        <v>0</v>
      </c>
      <c r="I656" s="17">
        <v>0</v>
      </c>
      <c r="J656" s="7">
        <f t="shared" si="37"/>
        <v>0</v>
      </c>
      <c r="K656" s="4"/>
      <c r="L656" s="8">
        <v>26</v>
      </c>
      <c r="M656" s="9">
        <f t="shared" si="36"/>
        <v>-26</v>
      </c>
    </row>
    <row r="657" spans="1:13" ht="15">
      <c r="A657" s="4" t="s">
        <v>373</v>
      </c>
      <c r="B657" s="5" t="s">
        <v>1304</v>
      </c>
      <c r="C657" s="5" t="s">
        <v>1305</v>
      </c>
      <c r="D657" s="4">
        <f t="shared" si="35"/>
        <v>1</v>
      </c>
      <c r="E657" s="4" t="s">
        <v>47</v>
      </c>
      <c r="F657" s="4"/>
      <c r="G657" s="17">
        <v>2</v>
      </c>
      <c r="H657" s="17">
        <v>0</v>
      </c>
      <c r="I657" s="17">
        <v>0</v>
      </c>
      <c r="J657" s="7">
        <f t="shared" si="37"/>
        <v>2</v>
      </c>
      <c r="K657" s="4"/>
      <c r="L657" s="8">
        <v>124</v>
      </c>
      <c r="M657" s="9">
        <f t="shared" si="36"/>
        <v>-124</v>
      </c>
    </row>
    <row r="658" spans="1:13" ht="15">
      <c r="A658" s="4" t="s">
        <v>373</v>
      </c>
      <c r="B658" s="5" t="s">
        <v>1306</v>
      </c>
      <c r="C658" s="5" t="s">
        <v>1307</v>
      </c>
      <c r="D658" s="4">
        <f t="shared" si="35"/>
        <v>1</v>
      </c>
      <c r="E658" s="4" t="s">
        <v>41</v>
      </c>
      <c r="F658" s="4"/>
      <c r="G658" s="17">
        <v>4</v>
      </c>
      <c r="H658" s="17">
        <v>0</v>
      </c>
      <c r="I658" s="17">
        <v>0</v>
      </c>
      <c r="J658" s="7">
        <f t="shared" si="37"/>
        <v>4</v>
      </c>
      <c r="K658" s="4"/>
      <c r="L658" s="8">
        <v>138</v>
      </c>
      <c r="M658" s="9">
        <f t="shared" si="36"/>
        <v>-138</v>
      </c>
    </row>
    <row r="659" spans="1:13" ht="15">
      <c r="A659" s="4" t="s">
        <v>373</v>
      </c>
      <c r="B659" s="5" t="s">
        <v>1308</v>
      </c>
      <c r="C659" s="5" t="s">
        <v>1309</v>
      </c>
      <c r="D659" s="4">
        <f t="shared" si="35"/>
        <v>1</v>
      </c>
      <c r="E659" s="4" t="s">
        <v>44</v>
      </c>
      <c r="F659" s="4"/>
      <c r="G659" s="17">
        <v>0</v>
      </c>
      <c r="H659" s="17">
        <v>0</v>
      </c>
      <c r="I659" s="17">
        <v>2</v>
      </c>
      <c r="J659" s="7">
        <f t="shared" si="37"/>
        <v>2</v>
      </c>
      <c r="K659" s="4"/>
      <c r="L659" s="8">
        <v>185</v>
      </c>
      <c r="M659" s="9">
        <f t="shared" si="36"/>
        <v>-185</v>
      </c>
    </row>
    <row r="660" spans="1:13" ht="15">
      <c r="A660" s="4" t="s">
        <v>373</v>
      </c>
      <c r="B660" s="5" t="s">
        <v>1310</v>
      </c>
      <c r="C660" s="5" t="s">
        <v>1311</v>
      </c>
      <c r="D660" s="4">
        <f t="shared" si="35"/>
        <v>1</v>
      </c>
      <c r="E660" s="4" t="s">
        <v>23</v>
      </c>
      <c r="F660" s="4"/>
      <c r="G660" s="17">
        <v>0</v>
      </c>
      <c r="H660" s="17">
        <v>0</v>
      </c>
      <c r="I660" s="17">
        <v>0</v>
      </c>
      <c r="J660" s="7">
        <f t="shared" si="37"/>
        <v>0</v>
      </c>
      <c r="K660" s="4"/>
      <c r="L660" s="8">
        <v>76</v>
      </c>
      <c r="M660" s="9">
        <f t="shared" si="36"/>
        <v>-76</v>
      </c>
    </row>
    <row r="661" spans="1:13" ht="15">
      <c r="A661" s="4" t="s">
        <v>373</v>
      </c>
      <c r="B661" s="5" t="s">
        <v>1312</v>
      </c>
      <c r="C661" s="5" t="s">
        <v>1313</v>
      </c>
      <c r="D661" s="4">
        <f t="shared" si="35"/>
        <v>1</v>
      </c>
      <c r="E661" s="4" t="s">
        <v>26</v>
      </c>
      <c r="F661" s="4"/>
      <c r="G661" s="17">
        <v>0</v>
      </c>
      <c r="H661" s="17">
        <v>0</v>
      </c>
      <c r="I661" s="17">
        <v>0</v>
      </c>
      <c r="J661" s="7">
        <f t="shared" si="37"/>
        <v>0</v>
      </c>
      <c r="K661" s="4"/>
      <c r="L661" s="8">
        <v>70</v>
      </c>
      <c r="M661" s="9">
        <f t="shared" si="36"/>
        <v>-70</v>
      </c>
    </row>
    <row r="662" spans="1:13" ht="15">
      <c r="A662" s="4" t="s">
        <v>373</v>
      </c>
      <c r="B662" s="5" t="s">
        <v>1314</v>
      </c>
      <c r="C662" s="5" t="s">
        <v>1315</v>
      </c>
      <c r="D662" s="4">
        <f t="shared" si="35"/>
        <v>1</v>
      </c>
      <c r="E662" s="4" t="s">
        <v>29</v>
      </c>
      <c r="F662" s="4"/>
      <c r="G662" s="17">
        <v>0</v>
      </c>
      <c r="H662" s="17">
        <v>0</v>
      </c>
      <c r="I662" s="17">
        <v>0</v>
      </c>
      <c r="J662" s="7">
        <f t="shared" si="37"/>
        <v>0</v>
      </c>
      <c r="K662" s="4"/>
      <c r="L662" s="8">
        <v>112</v>
      </c>
      <c r="M662" s="9">
        <f t="shared" si="36"/>
        <v>-112</v>
      </c>
    </row>
    <row r="663" spans="1:13" ht="15">
      <c r="A663" s="4" t="s">
        <v>373</v>
      </c>
      <c r="B663" s="5" t="s">
        <v>1316</v>
      </c>
      <c r="C663" s="5" t="s">
        <v>1317</v>
      </c>
      <c r="D663" s="4">
        <f t="shared" si="35"/>
        <v>1</v>
      </c>
      <c r="E663" s="4" t="s">
        <v>32</v>
      </c>
      <c r="F663" s="4"/>
      <c r="G663" s="17">
        <v>6</v>
      </c>
      <c r="H663" s="17">
        <v>0</v>
      </c>
      <c r="I663" s="17">
        <v>0</v>
      </c>
      <c r="J663" s="7">
        <f t="shared" si="37"/>
        <v>6</v>
      </c>
      <c r="K663" s="4"/>
      <c r="L663" s="8">
        <v>81</v>
      </c>
      <c r="M663" s="9">
        <f t="shared" si="36"/>
        <v>-81</v>
      </c>
    </row>
    <row r="664" spans="1:13" ht="15">
      <c r="A664" s="4" t="s">
        <v>373</v>
      </c>
      <c r="B664" s="5" t="s">
        <v>1318</v>
      </c>
      <c r="C664" s="5" t="s">
        <v>1319</v>
      </c>
      <c r="D664" s="4">
        <f t="shared" si="35"/>
        <v>1</v>
      </c>
      <c r="E664" s="4" t="s">
        <v>35</v>
      </c>
      <c r="F664" s="4"/>
      <c r="G664" s="17">
        <v>0</v>
      </c>
      <c r="H664" s="17">
        <v>0</v>
      </c>
      <c r="I664" s="17">
        <v>0</v>
      </c>
      <c r="J664" s="7">
        <f t="shared" si="37"/>
        <v>0</v>
      </c>
      <c r="K664" s="4"/>
      <c r="L664" s="8">
        <v>101</v>
      </c>
      <c r="M664" s="9">
        <f t="shared" si="36"/>
        <v>-101</v>
      </c>
    </row>
    <row r="665" spans="1:13" ht="15">
      <c r="A665" s="4" t="s">
        <v>373</v>
      </c>
      <c r="B665" s="5" t="s">
        <v>1320</v>
      </c>
      <c r="C665" s="5" t="s">
        <v>1321</v>
      </c>
      <c r="D665" s="4">
        <f t="shared" si="35"/>
        <v>1</v>
      </c>
      <c r="E665" s="4" t="s">
        <v>38</v>
      </c>
      <c r="F665" s="4"/>
      <c r="G665" s="17">
        <v>2</v>
      </c>
      <c r="H665" s="17">
        <v>0</v>
      </c>
      <c r="I665" s="17">
        <v>0</v>
      </c>
      <c r="J665" s="7">
        <f t="shared" si="37"/>
        <v>2</v>
      </c>
      <c r="K665" s="4"/>
      <c r="L665" s="8">
        <v>54</v>
      </c>
      <c r="M665" s="9">
        <f t="shared" si="36"/>
        <v>-54</v>
      </c>
    </row>
    <row r="666" spans="1:13" ht="15">
      <c r="A666" s="4" t="s">
        <v>373</v>
      </c>
      <c r="B666" s="5" t="s">
        <v>1322</v>
      </c>
      <c r="C666" s="5" t="s">
        <v>1323</v>
      </c>
      <c r="D666" s="4">
        <f t="shared" si="35"/>
        <v>1</v>
      </c>
      <c r="E666" s="4" t="s">
        <v>332</v>
      </c>
      <c r="F666" s="4"/>
      <c r="G666" s="17">
        <v>0</v>
      </c>
      <c r="H666" s="17">
        <v>0</v>
      </c>
      <c r="I666" s="17">
        <v>0</v>
      </c>
      <c r="J666" s="7">
        <f t="shared" si="37"/>
        <v>0</v>
      </c>
      <c r="K666" s="4"/>
      <c r="L666" s="13"/>
      <c r="M666" s="14">
        <f t="shared" si="36"/>
        <v>0</v>
      </c>
    </row>
    <row r="667" spans="1:13" ht="15">
      <c r="A667" s="4" t="s">
        <v>373</v>
      </c>
      <c r="B667" s="5" t="s">
        <v>1324</v>
      </c>
      <c r="C667" s="5" t="s">
        <v>1325</v>
      </c>
      <c r="D667" s="4">
        <f t="shared" si="35"/>
        <v>1</v>
      </c>
      <c r="E667" s="4" t="s">
        <v>16</v>
      </c>
      <c r="F667" s="4"/>
      <c r="G667" s="17">
        <v>0</v>
      </c>
      <c r="H667" s="17">
        <v>0</v>
      </c>
      <c r="I667" s="17">
        <v>0</v>
      </c>
      <c r="J667" s="7">
        <f t="shared" si="37"/>
        <v>0</v>
      </c>
      <c r="K667" s="4"/>
      <c r="L667" s="8">
        <v>114</v>
      </c>
      <c r="M667" s="9">
        <f t="shared" si="36"/>
        <v>-114</v>
      </c>
    </row>
    <row r="668" spans="1:13" ht="15">
      <c r="A668" s="4" t="s">
        <v>373</v>
      </c>
      <c r="B668" s="5" t="s">
        <v>1326</v>
      </c>
      <c r="C668" s="5" t="s">
        <v>1327</v>
      </c>
      <c r="D668" s="4">
        <f t="shared" si="35"/>
        <v>1</v>
      </c>
      <c r="E668" s="4" t="s">
        <v>20</v>
      </c>
      <c r="F668" s="4"/>
      <c r="G668" s="17">
        <v>0</v>
      </c>
      <c r="H668" s="17">
        <v>0</v>
      </c>
      <c r="I668" s="17">
        <v>0</v>
      </c>
      <c r="J668" s="7">
        <f t="shared" si="37"/>
        <v>0</v>
      </c>
      <c r="K668" s="4"/>
      <c r="L668" s="8">
        <v>72</v>
      </c>
      <c r="M668" s="9">
        <f t="shared" si="36"/>
        <v>-72</v>
      </c>
    </row>
    <row r="669" spans="1:13" ht="15">
      <c r="A669" s="4" t="s">
        <v>373</v>
      </c>
      <c r="B669" s="5" t="s">
        <v>1328</v>
      </c>
      <c r="C669" s="5" t="s">
        <v>1329</v>
      </c>
      <c r="D669" s="4">
        <f t="shared" si="35"/>
        <v>1</v>
      </c>
      <c r="E669" s="4" t="s">
        <v>23</v>
      </c>
      <c r="F669" s="4"/>
      <c r="G669" s="17">
        <v>0</v>
      </c>
      <c r="H669" s="17">
        <v>0</v>
      </c>
      <c r="I669" s="17">
        <v>0</v>
      </c>
      <c r="J669" s="7">
        <f t="shared" si="37"/>
        <v>0</v>
      </c>
      <c r="K669" s="4"/>
      <c r="L669" s="8">
        <v>84</v>
      </c>
      <c r="M669" s="9">
        <f t="shared" si="36"/>
        <v>-84</v>
      </c>
    </row>
    <row r="670" spans="1:13" ht="15">
      <c r="A670" s="4" t="s">
        <v>373</v>
      </c>
      <c r="B670" s="5" t="s">
        <v>1330</v>
      </c>
      <c r="C670" s="5" t="s">
        <v>1331</v>
      </c>
      <c r="D670" s="4">
        <f t="shared" si="35"/>
        <v>1</v>
      </c>
      <c r="E670" s="4" t="s">
        <v>26</v>
      </c>
      <c r="F670" s="4"/>
      <c r="G670" s="17">
        <v>0</v>
      </c>
      <c r="H670" s="17">
        <v>0</v>
      </c>
      <c r="I670" s="17">
        <v>0</v>
      </c>
      <c r="J670" s="7">
        <f t="shared" si="37"/>
        <v>0</v>
      </c>
      <c r="K670" s="4"/>
      <c r="L670" s="8">
        <v>74</v>
      </c>
      <c r="M670" s="9">
        <f t="shared" si="36"/>
        <v>-74</v>
      </c>
    </row>
    <row r="671" spans="1:13" ht="15">
      <c r="A671" s="4" t="s">
        <v>373</v>
      </c>
      <c r="B671" s="5" t="s">
        <v>1332</v>
      </c>
      <c r="C671" s="5" t="s">
        <v>1333</v>
      </c>
      <c r="D671" s="4">
        <f t="shared" si="35"/>
        <v>1</v>
      </c>
      <c r="E671" s="4" t="s">
        <v>29</v>
      </c>
      <c r="F671" s="4"/>
      <c r="G671" s="17">
        <v>0</v>
      </c>
      <c r="H671" s="17">
        <v>0</v>
      </c>
      <c r="I671" s="17">
        <v>0</v>
      </c>
      <c r="J671" s="7">
        <f t="shared" si="37"/>
        <v>0</v>
      </c>
      <c r="K671" s="4"/>
      <c r="L671" s="8">
        <v>28</v>
      </c>
      <c r="M671" s="9">
        <f t="shared" si="36"/>
        <v>-28</v>
      </c>
    </row>
    <row r="672" spans="1:13" ht="15">
      <c r="A672" s="4" t="s">
        <v>373</v>
      </c>
      <c r="B672" s="5" t="s">
        <v>1334</v>
      </c>
      <c r="C672" s="5" t="s">
        <v>1335</v>
      </c>
      <c r="D672" s="4">
        <f t="shared" si="35"/>
        <v>1</v>
      </c>
      <c r="E672" s="4" t="s">
        <v>32</v>
      </c>
      <c r="F672" s="4"/>
      <c r="G672" s="17">
        <v>0</v>
      </c>
      <c r="H672" s="17">
        <v>0</v>
      </c>
      <c r="I672" s="17">
        <v>0</v>
      </c>
      <c r="J672" s="7">
        <f t="shared" si="37"/>
        <v>0</v>
      </c>
      <c r="K672" s="4"/>
      <c r="L672" s="8">
        <v>78</v>
      </c>
      <c r="M672" s="9">
        <f t="shared" si="36"/>
        <v>-78</v>
      </c>
    </row>
    <row r="673" spans="1:13" ht="15">
      <c r="A673" s="4" t="s">
        <v>373</v>
      </c>
      <c r="B673" s="5" t="s">
        <v>1336</v>
      </c>
      <c r="C673" s="5" t="s">
        <v>1337</v>
      </c>
      <c r="D673" s="4">
        <f t="shared" si="35"/>
        <v>1</v>
      </c>
      <c r="E673" s="4" t="s">
        <v>35</v>
      </c>
      <c r="F673" s="4"/>
      <c r="G673" s="17">
        <v>0</v>
      </c>
      <c r="H673" s="17">
        <v>0</v>
      </c>
      <c r="I673" s="17">
        <v>0</v>
      </c>
      <c r="J673" s="7">
        <f t="shared" si="37"/>
        <v>0</v>
      </c>
      <c r="K673" s="4"/>
      <c r="L673" s="8">
        <v>56</v>
      </c>
      <c r="M673" s="9">
        <f t="shared" si="36"/>
        <v>-56</v>
      </c>
    </row>
    <row r="674" spans="1:13" ht="15">
      <c r="A674" s="4" t="s">
        <v>373</v>
      </c>
      <c r="B674" s="5" t="s">
        <v>1338</v>
      </c>
      <c r="C674" s="5" t="s">
        <v>1339</v>
      </c>
      <c r="D674" s="4">
        <f t="shared" si="35"/>
        <v>1</v>
      </c>
      <c r="E674" s="4" t="s">
        <v>38</v>
      </c>
      <c r="F674" s="4"/>
      <c r="G674" s="17">
        <v>0</v>
      </c>
      <c r="H674" s="17">
        <v>0</v>
      </c>
      <c r="I674" s="17">
        <v>0</v>
      </c>
      <c r="J674" s="7">
        <f t="shared" si="37"/>
        <v>0</v>
      </c>
      <c r="K674" s="4"/>
      <c r="L674" s="8">
        <v>52</v>
      </c>
      <c r="M674" s="9">
        <f t="shared" si="36"/>
        <v>-52</v>
      </c>
    </row>
    <row r="675" spans="1:13" ht="15">
      <c r="A675" s="4" t="s">
        <v>373</v>
      </c>
      <c r="B675" s="5" t="s">
        <v>1340</v>
      </c>
      <c r="C675" s="5" t="s">
        <v>1341</v>
      </c>
      <c r="D675" s="4">
        <f t="shared" si="35"/>
        <v>1</v>
      </c>
      <c r="E675" s="4" t="s">
        <v>332</v>
      </c>
      <c r="F675" s="4"/>
      <c r="G675" s="17">
        <v>0</v>
      </c>
      <c r="H675" s="17">
        <v>0</v>
      </c>
      <c r="I675" s="17">
        <v>0</v>
      </c>
      <c r="J675" s="7">
        <f t="shared" si="37"/>
        <v>0</v>
      </c>
      <c r="K675" s="4"/>
      <c r="L675" s="8">
        <v>72</v>
      </c>
      <c r="M675" s="9">
        <f t="shared" si="36"/>
        <v>-72</v>
      </c>
    </row>
    <row r="676" spans="1:13" ht="15">
      <c r="A676" s="4" t="s">
        <v>373</v>
      </c>
      <c r="B676" s="5" t="s">
        <v>1342</v>
      </c>
      <c r="C676" s="5" t="s">
        <v>1343</v>
      </c>
      <c r="D676" s="4">
        <f t="shared" si="35"/>
        <v>1</v>
      </c>
      <c r="E676" s="4" t="s">
        <v>47</v>
      </c>
      <c r="F676" s="4"/>
      <c r="G676" s="17">
        <v>0</v>
      </c>
      <c r="H676" s="17">
        <v>0</v>
      </c>
      <c r="I676" s="17">
        <v>51</v>
      </c>
      <c r="J676" s="7">
        <f t="shared" si="37"/>
        <v>51</v>
      </c>
      <c r="K676" s="4"/>
      <c r="L676" s="8">
        <v>319</v>
      </c>
      <c r="M676" s="9">
        <f t="shared" si="36"/>
        <v>-319</v>
      </c>
    </row>
    <row r="677" spans="1:13" ht="15">
      <c r="A677" s="4" t="s">
        <v>373</v>
      </c>
      <c r="B677" s="5" t="s">
        <v>1344</v>
      </c>
      <c r="C677" s="5" t="s">
        <v>1345</v>
      </c>
      <c r="D677" s="4">
        <f t="shared" si="35"/>
        <v>1</v>
      </c>
      <c r="E677" s="4" t="s">
        <v>41</v>
      </c>
      <c r="F677" s="4"/>
      <c r="G677" s="17">
        <v>2</v>
      </c>
      <c r="H677" s="17">
        <v>0</v>
      </c>
      <c r="I677" s="17">
        <v>45</v>
      </c>
      <c r="J677" s="7">
        <f t="shared" si="37"/>
        <v>47</v>
      </c>
      <c r="K677" s="4"/>
      <c r="L677" s="8">
        <v>301</v>
      </c>
      <c r="M677" s="9">
        <f t="shared" si="36"/>
        <v>-301</v>
      </c>
    </row>
    <row r="678" spans="1:13" ht="15">
      <c r="A678" s="4" t="s">
        <v>373</v>
      </c>
      <c r="B678" s="5" t="s">
        <v>1346</v>
      </c>
      <c r="C678" s="5" t="s">
        <v>1347</v>
      </c>
      <c r="D678" s="4">
        <f t="shared" si="35"/>
        <v>1</v>
      </c>
      <c r="E678" s="4" t="s">
        <v>44</v>
      </c>
      <c r="F678" s="4"/>
      <c r="G678" s="17">
        <v>38</v>
      </c>
      <c r="H678" s="17">
        <v>0</v>
      </c>
      <c r="I678" s="17">
        <v>0</v>
      </c>
      <c r="J678" s="7">
        <f t="shared" si="37"/>
        <v>38</v>
      </c>
      <c r="K678" s="4"/>
      <c r="L678" s="8">
        <v>311</v>
      </c>
      <c r="M678" s="9">
        <f t="shared" si="36"/>
        <v>-311</v>
      </c>
    </row>
    <row r="679" spans="1:13" ht="15">
      <c r="A679" s="4" t="s">
        <v>373</v>
      </c>
      <c r="B679" s="5" t="s">
        <v>1348</v>
      </c>
      <c r="C679" s="5" t="s">
        <v>1349</v>
      </c>
      <c r="D679" s="4">
        <f t="shared" si="35"/>
        <v>1</v>
      </c>
      <c r="E679" s="4" t="s">
        <v>16</v>
      </c>
      <c r="F679" s="4"/>
      <c r="G679" s="17">
        <v>0</v>
      </c>
      <c r="H679" s="17">
        <v>436</v>
      </c>
      <c r="I679" s="17">
        <v>136</v>
      </c>
      <c r="J679" s="7">
        <f t="shared" si="37"/>
        <v>572</v>
      </c>
      <c r="K679" s="4"/>
      <c r="L679" s="8">
        <v>1124</v>
      </c>
      <c r="M679" s="9">
        <f t="shared" si="36"/>
        <v>-1124</v>
      </c>
    </row>
    <row r="680" spans="1:13" ht="15">
      <c r="A680" s="4" t="s">
        <v>373</v>
      </c>
      <c r="B680" s="5" t="s">
        <v>1350</v>
      </c>
      <c r="C680" s="5" t="s">
        <v>1351</v>
      </c>
      <c r="D680" s="4">
        <f t="shared" si="35"/>
        <v>1</v>
      </c>
      <c r="E680" s="4" t="s">
        <v>20</v>
      </c>
      <c r="F680" s="4"/>
      <c r="G680" s="17">
        <v>0</v>
      </c>
      <c r="H680" s="17">
        <v>752</v>
      </c>
      <c r="I680" s="17">
        <v>197</v>
      </c>
      <c r="J680" s="7">
        <f t="shared" si="37"/>
        <v>949</v>
      </c>
      <c r="K680" s="4"/>
      <c r="L680" s="8">
        <v>1193</v>
      </c>
      <c r="M680" s="9">
        <f t="shared" si="36"/>
        <v>-1193</v>
      </c>
    </row>
    <row r="681" spans="1:13" ht="15">
      <c r="A681" s="4" t="s">
        <v>373</v>
      </c>
      <c r="B681" s="5" t="s">
        <v>1352</v>
      </c>
      <c r="C681" s="5" t="s">
        <v>1353</v>
      </c>
      <c r="D681" s="4">
        <f t="shared" si="35"/>
        <v>1</v>
      </c>
      <c r="E681" s="4" t="s">
        <v>23</v>
      </c>
      <c r="F681" s="4"/>
      <c r="G681" s="17">
        <v>0</v>
      </c>
      <c r="H681" s="17">
        <v>276</v>
      </c>
      <c r="I681" s="17">
        <v>988</v>
      </c>
      <c r="J681" s="7">
        <f t="shared" si="37"/>
        <v>1264</v>
      </c>
      <c r="K681" s="4"/>
      <c r="L681" s="8">
        <v>1432</v>
      </c>
      <c r="M681" s="9">
        <f t="shared" si="36"/>
        <v>-1432</v>
      </c>
    </row>
    <row r="682" spans="1:13" ht="15">
      <c r="A682" s="4" t="s">
        <v>373</v>
      </c>
      <c r="B682" s="5" t="s">
        <v>1354</v>
      </c>
      <c r="C682" s="5" t="s">
        <v>1355</v>
      </c>
      <c r="D682" s="4">
        <f t="shared" si="35"/>
        <v>1</v>
      </c>
      <c r="E682" s="4" t="s">
        <v>26</v>
      </c>
      <c r="F682" s="4"/>
      <c r="G682" s="17">
        <v>0</v>
      </c>
      <c r="H682" s="17">
        <v>239</v>
      </c>
      <c r="I682" s="17">
        <v>454</v>
      </c>
      <c r="J682" s="7">
        <f t="shared" si="37"/>
        <v>693</v>
      </c>
      <c r="K682" s="4"/>
      <c r="L682" s="8">
        <v>1522</v>
      </c>
      <c r="M682" s="9">
        <f t="shared" si="36"/>
        <v>-1522</v>
      </c>
    </row>
    <row r="683" spans="1:13" ht="15">
      <c r="A683" s="4" t="s">
        <v>373</v>
      </c>
      <c r="B683" s="5" t="s">
        <v>1356</v>
      </c>
      <c r="C683" s="5" t="s">
        <v>1357</v>
      </c>
      <c r="D683" s="4">
        <f t="shared" si="35"/>
        <v>1</v>
      </c>
      <c r="E683" s="4" t="s">
        <v>29</v>
      </c>
      <c r="F683" s="4"/>
      <c r="G683" s="17">
        <v>0</v>
      </c>
      <c r="H683" s="17">
        <v>146</v>
      </c>
      <c r="I683" s="17">
        <v>835</v>
      </c>
      <c r="J683" s="7">
        <f t="shared" si="37"/>
        <v>981</v>
      </c>
      <c r="K683" s="4"/>
      <c r="L683" s="8">
        <v>1493</v>
      </c>
      <c r="M683" s="9">
        <f t="shared" si="36"/>
        <v>-1493</v>
      </c>
    </row>
    <row r="684" spans="1:13" ht="15">
      <c r="A684" s="4" t="s">
        <v>373</v>
      </c>
      <c r="B684" s="5" t="s">
        <v>1358</v>
      </c>
      <c r="C684" s="5" t="s">
        <v>1359</v>
      </c>
      <c r="D684" s="4">
        <f t="shared" si="35"/>
        <v>1</v>
      </c>
      <c r="E684" s="4" t="s">
        <v>32</v>
      </c>
      <c r="F684" s="4"/>
      <c r="G684" s="17">
        <v>0</v>
      </c>
      <c r="H684" s="17">
        <v>1102</v>
      </c>
      <c r="I684" s="17">
        <v>157</v>
      </c>
      <c r="J684" s="7">
        <f t="shared" si="37"/>
        <v>1259</v>
      </c>
      <c r="K684" s="4"/>
      <c r="L684" s="8">
        <v>1440</v>
      </c>
      <c r="M684" s="9">
        <f t="shared" si="36"/>
        <v>-1440</v>
      </c>
    </row>
    <row r="685" spans="1:13" ht="15">
      <c r="A685" s="4" t="s">
        <v>373</v>
      </c>
      <c r="B685" s="5" t="s">
        <v>1360</v>
      </c>
      <c r="C685" s="5" t="s">
        <v>1361</v>
      </c>
      <c r="D685" s="4">
        <f t="shared" si="35"/>
        <v>1</v>
      </c>
      <c r="E685" s="4" t="s">
        <v>35</v>
      </c>
      <c r="F685" s="4"/>
      <c r="G685" s="17">
        <v>0</v>
      </c>
      <c r="H685" s="17">
        <v>635</v>
      </c>
      <c r="I685" s="17">
        <v>630</v>
      </c>
      <c r="J685" s="7">
        <f t="shared" si="37"/>
        <v>1265</v>
      </c>
      <c r="K685" s="4"/>
      <c r="L685" s="8">
        <v>1260</v>
      </c>
      <c r="M685" s="9">
        <f t="shared" si="36"/>
        <v>-1260</v>
      </c>
    </row>
    <row r="686" spans="1:13" ht="15">
      <c r="A686" s="4" t="s">
        <v>373</v>
      </c>
      <c r="B686" s="5" t="s">
        <v>1362</v>
      </c>
      <c r="C686" s="5" t="s">
        <v>1363</v>
      </c>
      <c r="D686" s="4">
        <f t="shared" si="35"/>
        <v>1</v>
      </c>
      <c r="E686" s="4" t="s">
        <v>38</v>
      </c>
      <c r="F686" s="4"/>
      <c r="G686" s="17">
        <v>0</v>
      </c>
      <c r="H686" s="17">
        <v>1241</v>
      </c>
      <c r="I686" s="17">
        <v>266</v>
      </c>
      <c r="J686" s="7">
        <f t="shared" si="37"/>
        <v>1507</v>
      </c>
      <c r="K686" s="4"/>
      <c r="L686" s="8">
        <v>1244</v>
      </c>
      <c r="M686" s="9">
        <f t="shared" si="36"/>
        <v>-1244</v>
      </c>
    </row>
    <row r="687" spans="1:13" ht="15">
      <c r="A687" s="4" t="s">
        <v>373</v>
      </c>
      <c r="B687" s="5" t="s">
        <v>1364</v>
      </c>
      <c r="C687" s="5" t="s">
        <v>1365</v>
      </c>
      <c r="D687" s="4">
        <f t="shared" si="35"/>
        <v>1</v>
      </c>
      <c r="E687" s="4" t="s">
        <v>332</v>
      </c>
      <c r="F687" s="4"/>
      <c r="G687" s="17">
        <v>0</v>
      </c>
      <c r="H687" s="17">
        <v>1363</v>
      </c>
      <c r="I687" s="17">
        <v>14</v>
      </c>
      <c r="J687" s="7">
        <f t="shared" si="37"/>
        <v>1377</v>
      </c>
      <c r="K687" s="4"/>
      <c r="L687" s="8">
        <v>425</v>
      </c>
      <c r="M687" s="9">
        <f t="shared" si="36"/>
        <v>-425</v>
      </c>
    </row>
    <row r="688" spans="1:13" ht="15">
      <c r="A688" s="4" t="s">
        <v>373</v>
      </c>
      <c r="B688" s="5" t="s">
        <v>1366</v>
      </c>
      <c r="C688" s="5" t="s">
        <v>1367</v>
      </c>
      <c r="D688" s="4">
        <f t="shared" si="35"/>
        <v>1</v>
      </c>
      <c r="E688" s="4" t="s">
        <v>50</v>
      </c>
      <c r="F688" s="4"/>
      <c r="G688" s="17">
        <v>0</v>
      </c>
      <c r="H688" s="17">
        <v>0</v>
      </c>
      <c r="I688" s="17">
        <v>0</v>
      </c>
      <c r="J688" s="7">
        <f t="shared" si="37"/>
        <v>0</v>
      </c>
      <c r="K688" s="4"/>
      <c r="L688" s="8">
        <v>1</v>
      </c>
      <c r="M688" s="9">
        <f t="shared" si="36"/>
        <v>-1</v>
      </c>
    </row>
    <row r="689" spans="1:13" ht="15">
      <c r="A689" s="4" t="s">
        <v>373</v>
      </c>
      <c r="B689" s="5" t="s">
        <v>1368</v>
      </c>
      <c r="C689" s="5" t="s">
        <v>1369</v>
      </c>
      <c r="D689" s="4">
        <f t="shared" si="35"/>
        <v>1</v>
      </c>
      <c r="E689" s="4" t="s">
        <v>47</v>
      </c>
      <c r="F689" s="4"/>
      <c r="G689" s="17">
        <v>0</v>
      </c>
      <c r="H689" s="17">
        <v>0</v>
      </c>
      <c r="I689" s="17">
        <v>4</v>
      </c>
      <c r="J689" s="7">
        <f t="shared" si="37"/>
        <v>4</v>
      </c>
      <c r="K689" s="4"/>
      <c r="L689" s="8">
        <v>152</v>
      </c>
      <c r="M689" s="9">
        <f t="shared" si="36"/>
        <v>-152</v>
      </c>
    </row>
    <row r="690" spans="1:13" ht="15">
      <c r="A690" s="4" t="s">
        <v>373</v>
      </c>
      <c r="B690" s="5" t="s">
        <v>1370</v>
      </c>
      <c r="C690" s="5" t="s">
        <v>1371</v>
      </c>
      <c r="D690" s="4">
        <f t="shared" si="35"/>
        <v>1</v>
      </c>
      <c r="E690" s="4" t="s">
        <v>41</v>
      </c>
      <c r="F690" s="4"/>
      <c r="G690" s="17">
        <v>1</v>
      </c>
      <c r="H690" s="17">
        <v>0</v>
      </c>
      <c r="I690" s="17">
        <v>16</v>
      </c>
      <c r="J690" s="7">
        <f t="shared" si="37"/>
        <v>17</v>
      </c>
      <c r="K690" s="4"/>
      <c r="L690" s="8">
        <v>435</v>
      </c>
      <c r="M690" s="9">
        <f t="shared" si="36"/>
        <v>-435</v>
      </c>
    </row>
    <row r="691" spans="1:13" ht="15">
      <c r="A691" s="4" t="s">
        <v>373</v>
      </c>
      <c r="B691" s="5" t="s">
        <v>1372</v>
      </c>
      <c r="C691" s="5" t="s">
        <v>1373</v>
      </c>
      <c r="D691" s="4">
        <f t="shared" si="35"/>
        <v>1</v>
      </c>
      <c r="E691" s="4" t="s">
        <v>44</v>
      </c>
      <c r="F691" s="4"/>
      <c r="G691" s="17">
        <v>1</v>
      </c>
      <c r="H691" s="17">
        <v>0</v>
      </c>
      <c r="I691" s="17">
        <v>2</v>
      </c>
      <c r="J691" s="7">
        <f t="shared" si="37"/>
        <v>3</v>
      </c>
      <c r="K691" s="4"/>
      <c r="L691" s="8">
        <v>467</v>
      </c>
      <c r="M691" s="9">
        <f t="shared" si="36"/>
        <v>-467</v>
      </c>
    </row>
    <row r="692" spans="1:13" ht="15">
      <c r="A692" s="4" t="s">
        <v>373</v>
      </c>
      <c r="B692" s="5" t="s">
        <v>1374</v>
      </c>
      <c r="C692" s="5" t="s">
        <v>1375</v>
      </c>
      <c r="D692" s="4">
        <f t="shared" si="35"/>
        <v>1</v>
      </c>
      <c r="E692" s="4" t="s">
        <v>16</v>
      </c>
      <c r="F692" s="4"/>
      <c r="G692" s="17">
        <v>0</v>
      </c>
      <c r="H692" s="17">
        <v>0</v>
      </c>
      <c r="I692" s="17">
        <v>6</v>
      </c>
      <c r="J692" s="7">
        <f t="shared" si="37"/>
        <v>6</v>
      </c>
      <c r="K692" s="4"/>
      <c r="L692" s="8">
        <v>583</v>
      </c>
      <c r="M692" s="9">
        <f t="shared" si="36"/>
        <v>-583</v>
      </c>
    </row>
    <row r="693" spans="1:13" ht="15">
      <c r="A693" s="4" t="s">
        <v>373</v>
      </c>
      <c r="B693" s="5" t="s">
        <v>1376</v>
      </c>
      <c r="C693" s="5" t="s">
        <v>1377</v>
      </c>
      <c r="D693" s="4">
        <f t="shared" si="35"/>
        <v>1</v>
      </c>
      <c r="E693" s="4" t="s">
        <v>20</v>
      </c>
      <c r="F693" s="4"/>
      <c r="G693" s="17">
        <v>0</v>
      </c>
      <c r="H693" s="17">
        <v>0</v>
      </c>
      <c r="I693" s="17">
        <v>6</v>
      </c>
      <c r="J693" s="7">
        <f t="shared" si="37"/>
        <v>6</v>
      </c>
      <c r="K693" s="4"/>
      <c r="L693" s="8">
        <v>596</v>
      </c>
      <c r="M693" s="9">
        <f t="shared" si="36"/>
        <v>-596</v>
      </c>
    </row>
    <row r="694" spans="1:13" ht="15">
      <c r="A694" s="4" t="s">
        <v>373</v>
      </c>
      <c r="B694" s="5" t="s">
        <v>1378</v>
      </c>
      <c r="C694" s="5" t="s">
        <v>1379</v>
      </c>
      <c r="D694" s="4">
        <f t="shared" si="35"/>
        <v>1</v>
      </c>
      <c r="E694" s="4" t="s">
        <v>23</v>
      </c>
      <c r="F694" s="4"/>
      <c r="G694" s="17">
        <v>0</v>
      </c>
      <c r="H694" s="17">
        <v>0</v>
      </c>
      <c r="I694" s="17">
        <v>4</v>
      </c>
      <c r="J694" s="7">
        <f t="shared" si="37"/>
        <v>4</v>
      </c>
      <c r="K694" s="4"/>
      <c r="L694" s="8">
        <v>558</v>
      </c>
      <c r="M694" s="9">
        <f t="shared" si="36"/>
        <v>-558</v>
      </c>
    </row>
    <row r="695" spans="1:13" ht="15">
      <c r="A695" s="4" t="s">
        <v>373</v>
      </c>
      <c r="B695" s="5" t="s">
        <v>1380</v>
      </c>
      <c r="C695" s="5" t="s">
        <v>1381</v>
      </c>
      <c r="D695" s="4">
        <f t="shared" si="35"/>
        <v>1</v>
      </c>
      <c r="E695" s="4" t="s">
        <v>26</v>
      </c>
      <c r="F695" s="4"/>
      <c r="G695" s="17">
        <v>0</v>
      </c>
      <c r="H695" s="17">
        <v>0</v>
      </c>
      <c r="I695" s="17">
        <v>7</v>
      </c>
      <c r="J695" s="7">
        <f t="shared" si="37"/>
        <v>7</v>
      </c>
      <c r="K695" s="4"/>
      <c r="L695" s="8">
        <v>511</v>
      </c>
      <c r="M695" s="9">
        <f t="shared" si="36"/>
        <v>-511</v>
      </c>
    </row>
    <row r="696" spans="1:13" ht="15">
      <c r="A696" s="4" t="s">
        <v>373</v>
      </c>
      <c r="B696" s="5" t="s">
        <v>1382</v>
      </c>
      <c r="C696" s="5" t="s">
        <v>1383</v>
      </c>
      <c r="D696" s="4">
        <f t="shared" si="35"/>
        <v>1</v>
      </c>
      <c r="E696" s="4" t="s">
        <v>29</v>
      </c>
      <c r="F696" s="4"/>
      <c r="G696" s="17">
        <v>0</v>
      </c>
      <c r="H696" s="17">
        <v>0</v>
      </c>
      <c r="I696" s="17">
        <v>0</v>
      </c>
      <c r="J696" s="7">
        <f t="shared" si="37"/>
        <v>0</v>
      </c>
      <c r="K696" s="4"/>
      <c r="L696" s="8">
        <v>471</v>
      </c>
      <c r="M696" s="9">
        <f t="shared" si="36"/>
        <v>-471</v>
      </c>
    </row>
    <row r="697" spans="1:13" ht="12.75">
      <c r="G697" s="38"/>
      <c r="H697" s="38"/>
      <c r="I697" s="38"/>
      <c r="J697" s="38"/>
    </row>
    <row r="698" spans="1:13" ht="12.75">
      <c r="G698" s="38"/>
      <c r="H698" s="38"/>
      <c r="I698" s="38"/>
      <c r="J698" s="38"/>
    </row>
    <row r="699" spans="1:13" ht="12.75">
      <c r="G699" s="38"/>
      <c r="H699" s="38"/>
      <c r="I699" s="38"/>
      <c r="J699" s="38"/>
    </row>
    <row r="700" spans="1:13" ht="12.75">
      <c r="G700" s="38"/>
      <c r="H700" s="38"/>
      <c r="I700" s="38"/>
      <c r="J700" s="38"/>
    </row>
    <row r="701" spans="1:13" ht="12.75">
      <c r="G701" s="38"/>
      <c r="H701" s="38"/>
      <c r="I701" s="38"/>
      <c r="J701" s="38"/>
    </row>
    <row r="702" spans="1:13" ht="12.75">
      <c r="G702" s="38"/>
      <c r="H702" s="38"/>
      <c r="I702" s="38"/>
      <c r="J702" s="38"/>
    </row>
    <row r="703" spans="1:13" ht="12.75">
      <c r="G703" s="38"/>
      <c r="H703" s="38"/>
      <c r="I703" s="38"/>
      <c r="J703" s="38"/>
    </row>
    <row r="704" spans="1:13" ht="12.75">
      <c r="G704" s="38"/>
      <c r="H704" s="38"/>
      <c r="I704" s="38"/>
      <c r="J704" s="38"/>
    </row>
    <row r="705" spans="7:10" ht="12.75">
      <c r="G705" s="38"/>
      <c r="H705" s="38"/>
      <c r="I705" s="38"/>
      <c r="J705" s="38"/>
    </row>
    <row r="706" spans="7:10" ht="12.75">
      <c r="G706" s="38"/>
      <c r="H706" s="38"/>
      <c r="I706" s="38"/>
      <c r="J706" s="38"/>
    </row>
    <row r="707" spans="7:10" ht="12.75">
      <c r="G707" s="38"/>
      <c r="H707" s="38"/>
      <c r="I707" s="38"/>
      <c r="J707" s="38"/>
    </row>
    <row r="708" spans="7:10" ht="12.75">
      <c r="G708" s="38"/>
      <c r="H708" s="38"/>
      <c r="I708" s="38"/>
      <c r="J708" s="38"/>
    </row>
    <row r="709" spans="7:10" ht="12.75">
      <c r="G709" s="38"/>
      <c r="H709" s="38"/>
      <c r="I709" s="38"/>
      <c r="J709" s="38"/>
    </row>
    <row r="710" spans="7:10" ht="12.75">
      <c r="G710" s="38"/>
      <c r="H710" s="38"/>
      <c r="I710" s="38"/>
      <c r="J710" s="38"/>
    </row>
    <row r="711" spans="7:10" ht="12.75">
      <c r="G711" s="38"/>
      <c r="H711" s="38"/>
      <c r="I711" s="38"/>
      <c r="J711" s="38"/>
    </row>
    <row r="712" spans="7:10" ht="12.75">
      <c r="G712" s="38"/>
      <c r="H712" s="38"/>
      <c r="I712" s="38"/>
      <c r="J712" s="38"/>
    </row>
    <row r="713" spans="7:10" ht="12.75">
      <c r="G713" s="38"/>
      <c r="H713" s="38"/>
      <c r="I713" s="38"/>
      <c r="J713" s="38"/>
    </row>
    <row r="714" spans="7:10" ht="12.75">
      <c r="G714" s="38"/>
      <c r="H714" s="38"/>
      <c r="I714" s="38"/>
      <c r="J714" s="38"/>
    </row>
    <row r="715" spans="7:10" ht="12.75">
      <c r="G715" s="38"/>
      <c r="H715" s="38"/>
      <c r="I715" s="38"/>
      <c r="J715" s="38"/>
    </row>
    <row r="716" spans="7:10" ht="12.75">
      <c r="G716" s="38"/>
      <c r="H716" s="38"/>
      <c r="I716" s="38"/>
      <c r="J716" s="38"/>
    </row>
    <row r="717" spans="7:10" ht="12.75">
      <c r="G717" s="38"/>
      <c r="H717" s="38"/>
      <c r="I717" s="38"/>
      <c r="J717" s="38"/>
    </row>
    <row r="718" spans="7:10" ht="12.75">
      <c r="G718" s="38"/>
      <c r="H718" s="38"/>
      <c r="I718" s="38"/>
      <c r="J718" s="38"/>
    </row>
    <row r="719" spans="7:10" ht="12.75">
      <c r="G719" s="38"/>
      <c r="H719" s="38"/>
      <c r="I719" s="38"/>
      <c r="J719" s="38"/>
    </row>
    <row r="720" spans="7:10" ht="12.75">
      <c r="G720" s="38"/>
      <c r="H720" s="38"/>
      <c r="I720" s="38"/>
      <c r="J720" s="38"/>
    </row>
    <row r="721" spans="7:10" ht="12.75">
      <c r="G721" s="38"/>
      <c r="H721" s="38"/>
      <c r="I721" s="38"/>
      <c r="J721" s="38"/>
    </row>
    <row r="722" spans="7:10" ht="12.75">
      <c r="G722" s="38"/>
      <c r="H722" s="38"/>
      <c r="I722" s="38"/>
      <c r="J722" s="38"/>
    </row>
    <row r="723" spans="7:10" ht="12.75">
      <c r="G723" s="38"/>
      <c r="H723" s="38"/>
      <c r="I723" s="38"/>
      <c r="J723" s="38"/>
    </row>
    <row r="724" spans="7:10" ht="12.75">
      <c r="G724" s="38"/>
      <c r="H724" s="38"/>
      <c r="I724" s="38"/>
      <c r="J724" s="38"/>
    </row>
    <row r="725" spans="7:10" ht="12.75">
      <c r="G725" s="38"/>
      <c r="H725" s="38"/>
      <c r="I725" s="38"/>
      <c r="J725" s="38"/>
    </row>
    <row r="726" spans="7:10" ht="12.75">
      <c r="G726" s="38"/>
      <c r="H726" s="38"/>
      <c r="I726" s="38"/>
      <c r="J726" s="38"/>
    </row>
    <row r="727" spans="7:10" ht="12.75">
      <c r="G727" s="38"/>
      <c r="H727" s="38"/>
      <c r="I727" s="38"/>
      <c r="J727" s="38"/>
    </row>
    <row r="728" spans="7:10" ht="12.75">
      <c r="G728" s="38"/>
      <c r="H728" s="38"/>
      <c r="I728" s="38"/>
      <c r="J728" s="38"/>
    </row>
    <row r="729" spans="7:10" ht="12.75">
      <c r="G729" s="38"/>
      <c r="H729" s="38"/>
      <c r="I729" s="38"/>
      <c r="J729" s="38"/>
    </row>
    <row r="730" spans="7:10" ht="12.75">
      <c r="G730" s="38"/>
      <c r="H730" s="38"/>
      <c r="I730" s="38"/>
      <c r="J730" s="38"/>
    </row>
    <row r="731" spans="7:10" ht="12.75">
      <c r="G731" s="38"/>
      <c r="H731" s="38"/>
      <c r="I731" s="38"/>
      <c r="J731" s="38"/>
    </row>
    <row r="732" spans="7:10" ht="12.75">
      <c r="G732" s="38"/>
      <c r="H732" s="38"/>
      <c r="I732" s="38"/>
      <c r="J732" s="38"/>
    </row>
    <row r="733" spans="7:10" ht="12.75">
      <c r="G733" s="38"/>
      <c r="H733" s="38"/>
      <c r="I733" s="38"/>
      <c r="J733" s="38"/>
    </row>
    <row r="734" spans="7:10" ht="12.75">
      <c r="G734" s="38"/>
      <c r="H734" s="38"/>
      <c r="I734" s="38"/>
      <c r="J734" s="38"/>
    </row>
    <row r="735" spans="7:10" ht="12.75">
      <c r="G735" s="38"/>
      <c r="H735" s="38"/>
      <c r="I735" s="38"/>
      <c r="J735" s="38"/>
    </row>
    <row r="736" spans="7:10" ht="12.75">
      <c r="G736" s="38"/>
      <c r="H736" s="38"/>
      <c r="I736" s="38"/>
      <c r="J736" s="38"/>
    </row>
    <row r="737" spans="7:10" ht="12.75">
      <c r="G737" s="38"/>
      <c r="H737" s="38"/>
      <c r="I737" s="38"/>
      <c r="J737" s="38"/>
    </row>
    <row r="738" spans="7:10" ht="12.75">
      <c r="G738" s="38"/>
      <c r="H738" s="38"/>
      <c r="I738" s="38"/>
      <c r="J738" s="38"/>
    </row>
    <row r="739" spans="7:10" ht="12.75">
      <c r="G739" s="38"/>
      <c r="H739" s="38"/>
      <c r="I739" s="38"/>
      <c r="J739" s="38"/>
    </row>
    <row r="740" spans="7:10" ht="12.75">
      <c r="G740" s="38"/>
      <c r="H740" s="38"/>
      <c r="I740" s="38"/>
      <c r="J740" s="38"/>
    </row>
    <row r="741" spans="7:10" ht="12.75">
      <c r="G741" s="38"/>
      <c r="H741" s="38"/>
      <c r="I741" s="38"/>
      <c r="J741" s="38"/>
    </row>
    <row r="742" spans="7:10" ht="12.75">
      <c r="G742" s="38"/>
      <c r="H742" s="38"/>
      <c r="I742" s="38"/>
      <c r="J742" s="38"/>
    </row>
    <row r="743" spans="7:10" ht="12.75">
      <c r="G743" s="38"/>
      <c r="H743" s="38"/>
      <c r="I743" s="38"/>
      <c r="J743" s="38"/>
    </row>
    <row r="744" spans="7:10" ht="12.75">
      <c r="G744" s="38"/>
      <c r="H744" s="38"/>
      <c r="I744" s="38"/>
      <c r="J744" s="38"/>
    </row>
    <row r="745" spans="7:10" ht="12.75">
      <c r="G745" s="38"/>
      <c r="H745" s="38"/>
      <c r="I745" s="38"/>
      <c r="J745" s="38"/>
    </row>
    <row r="746" spans="7:10" ht="12.75">
      <c r="G746" s="38"/>
      <c r="H746" s="38"/>
      <c r="I746" s="38"/>
      <c r="J746" s="38"/>
    </row>
    <row r="747" spans="7:10" ht="12.75">
      <c r="G747" s="38"/>
      <c r="H747" s="38"/>
      <c r="I747" s="38"/>
      <c r="J747" s="38"/>
    </row>
    <row r="748" spans="7:10" ht="12.75">
      <c r="G748" s="38"/>
      <c r="H748" s="38"/>
      <c r="I748" s="38"/>
      <c r="J748" s="38"/>
    </row>
    <row r="749" spans="7:10" ht="12.75">
      <c r="G749" s="38"/>
      <c r="H749" s="38"/>
      <c r="I749" s="38"/>
      <c r="J749" s="38"/>
    </row>
    <row r="750" spans="7:10" ht="12.75">
      <c r="G750" s="38"/>
      <c r="H750" s="38"/>
      <c r="I750" s="38"/>
      <c r="J750" s="38"/>
    </row>
    <row r="751" spans="7:10" ht="12.75">
      <c r="G751" s="38"/>
      <c r="H751" s="38"/>
      <c r="I751" s="38"/>
      <c r="J751" s="38"/>
    </row>
    <row r="752" spans="7:10" ht="12.75">
      <c r="G752" s="38"/>
      <c r="H752" s="38"/>
      <c r="I752" s="38"/>
      <c r="J752" s="38"/>
    </row>
    <row r="753" spans="7:10" ht="12.75">
      <c r="G753" s="38"/>
      <c r="H753" s="38"/>
      <c r="I753" s="38"/>
      <c r="J753" s="38"/>
    </row>
    <row r="754" spans="7:10" ht="12.75">
      <c r="G754" s="38"/>
      <c r="H754" s="38"/>
      <c r="I754" s="38"/>
      <c r="J754" s="38"/>
    </row>
    <row r="755" spans="7:10" ht="12.75">
      <c r="G755" s="38"/>
      <c r="H755" s="38"/>
      <c r="I755" s="38"/>
      <c r="J755" s="38"/>
    </row>
    <row r="756" spans="7:10" ht="12.75">
      <c r="G756" s="38"/>
      <c r="H756" s="38"/>
      <c r="I756" s="38"/>
      <c r="J756" s="38"/>
    </row>
    <row r="757" spans="7:10" ht="12.75">
      <c r="G757" s="38"/>
      <c r="H757" s="38"/>
      <c r="I757" s="38"/>
      <c r="J757" s="38"/>
    </row>
    <row r="758" spans="7:10" ht="12.75">
      <c r="G758" s="38"/>
      <c r="H758" s="38"/>
      <c r="I758" s="38"/>
      <c r="J758" s="38"/>
    </row>
    <row r="759" spans="7:10" ht="12.75">
      <c r="G759" s="38"/>
      <c r="H759" s="38"/>
      <c r="I759" s="38"/>
      <c r="J759" s="38"/>
    </row>
    <row r="760" spans="7:10" ht="12.75">
      <c r="G760" s="38"/>
      <c r="H760" s="38"/>
      <c r="I760" s="38"/>
      <c r="J760" s="38"/>
    </row>
    <row r="761" spans="7:10" ht="12.75">
      <c r="G761" s="38"/>
      <c r="H761" s="38"/>
      <c r="I761" s="38"/>
      <c r="J761" s="38"/>
    </row>
    <row r="762" spans="7:10" ht="12.75">
      <c r="G762" s="38"/>
      <c r="H762" s="38"/>
      <c r="I762" s="38"/>
      <c r="J762" s="38"/>
    </row>
    <row r="763" spans="7:10" ht="12.75">
      <c r="G763" s="38"/>
      <c r="H763" s="38"/>
      <c r="I763" s="38"/>
      <c r="J763" s="38"/>
    </row>
    <row r="764" spans="7:10" ht="12.75">
      <c r="G764" s="38"/>
      <c r="H764" s="38"/>
      <c r="I764" s="38"/>
      <c r="J764" s="38"/>
    </row>
    <row r="765" spans="7:10" ht="12.75">
      <c r="G765" s="38"/>
      <c r="H765" s="38"/>
      <c r="I765" s="38"/>
      <c r="J765" s="38"/>
    </row>
    <row r="766" spans="7:10" ht="12.75">
      <c r="G766" s="38"/>
      <c r="H766" s="38"/>
      <c r="I766" s="38"/>
      <c r="J766" s="38"/>
    </row>
    <row r="767" spans="7:10" ht="12.75">
      <c r="G767" s="38"/>
      <c r="H767" s="38"/>
      <c r="I767" s="38"/>
      <c r="J767" s="38"/>
    </row>
    <row r="768" spans="7:10" ht="12.75">
      <c r="G768" s="38"/>
      <c r="H768" s="38"/>
      <c r="I768" s="38"/>
      <c r="J768" s="38"/>
    </row>
    <row r="769" spans="7:10" ht="12.75">
      <c r="G769" s="38"/>
      <c r="H769" s="38"/>
      <c r="I769" s="38"/>
      <c r="J769" s="38"/>
    </row>
    <row r="770" spans="7:10" ht="12.75">
      <c r="G770" s="38"/>
      <c r="H770" s="38"/>
      <c r="I770" s="38"/>
      <c r="J770" s="38"/>
    </row>
    <row r="771" spans="7:10" ht="12.75">
      <c r="G771" s="38"/>
      <c r="H771" s="38"/>
      <c r="I771" s="38"/>
      <c r="J771" s="38"/>
    </row>
    <row r="772" spans="7:10" ht="12.75">
      <c r="G772" s="38"/>
      <c r="H772" s="38"/>
      <c r="I772" s="38"/>
      <c r="J772" s="38"/>
    </row>
    <row r="773" spans="7:10" ht="12.75">
      <c r="G773" s="38"/>
      <c r="H773" s="38"/>
      <c r="I773" s="38"/>
      <c r="J773" s="38"/>
    </row>
    <row r="774" spans="7:10" ht="12.75">
      <c r="G774" s="38"/>
      <c r="H774" s="38"/>
      <c r="I774" s="38"/>
      <c r="J774" s="38"/>
    </row>
    <row r="775" spans="7:10" ht="12.75">
      <c r="G775" s="38"/>
      <c r="H775" s="38"/>
      <c r="I775" s="38"/>
      <c r="J775" s="38"/>
    </row>
    <row r="776" spans="7:10" ht="12.75">
      <c r="G776" s="38"/>
      <c r="H776" s="38"/>
      <c r="I776" s="38"/>
      <c r="J776" s="38"/>
    </row>
    <row r="777" spans="7:10" ht="12.75">
      <c r="G777" s="38"/>
      <c r="H777" s="38"/>
      <c r="I777" s="38"/>
      <c r="J777" s="38"/>
    </row>
    <row r="778" spans="7:10" ht="12.75">
      <c r="G778" s="38"/>
      <c r="H778" s="38"/>
      <c r="I778" s="38"/>
      <c r="J778" s="38"/>
    </row>
    <row r="779" spans="7:10" ht="12.75">
      <c r="G779" s="38"/>
      <c r="H779" s="38"/>
      <c r="I779" s="38"/>
      <c r="J779" s="38"/>
    </row>
    <row r="780" spans="7:10" ht="12.75">
      <c r="G780" s="38"/>
      <c r="H780" s="38"/>
      <c r="I780" s="38"/>
      <c r="J780" s="38"/>
    </row>
    <row r="781" spans="7:10" ht="12.75">
      <c r="G781" s="38"/>
      <c r="H781" s="38"/>
      <c r="I781" s="38"/>
      <c r="J781" s="38"/>
    </row>
    <row r="782" spans="7:10" ht="12.75">
      <c r="G782" s="38"/>
      <c r="H782" s="38"/>
      <c r="I782" s="38"/>
      <c r="J782" s="38"/>
    </row>
    <row r="783" spans="7:10" ht="12.75">
      <c r="G783" s="38"/>
      <c r="H783" s="38"/>
      <c r="I783" s="38"/>
      <c r="J783" s="38"/>
    </row>
    <row r="784" spans="7:10" ht="12.75">
      <c r="G784" s="38"/>
      <c r="H784" s="38"/>
      <c r="I784" s="38"/>
      <c r="J784" s="38"/>
    </row>
    <row r="785" spans="7:10" ht="12.75">
      <c r="G785" s="38"/>
      <c r="H785" s="38"/>
      <c r="I785" s="38"/>
      <c r="J785" s="38"/>
    </row>
    <row r="786" spans="7:10" ht="12.75">
      <c r="G786" s="38"/>
      <c r="H786" s="38"/>
      <c r="I786" s="38"/>
      <c r="J786" s="38"/>
    </row>
    <row r="787" spans="7:10" ht="12.75">
      <c r="G787" s="38"/>
      <c r="H787" s="38"/>
      <c r="I787" s="38"/>
      <c r="J787" s="38"/>
    </row>
    <row r="788" spans="7:10" ht="12.75">
      <c r="G788" s="38"/>
      <c r="H788" s="38"/>
      <c r="I788" s="38"/>
      <c r="J788" s="38"/>
    </row>
    <row r="789" spans="7:10" ht="12.75">
      <c r="G789" s="38"/>
      <c r="H789" s="38"/>
      <c r="I789" s="38"/>
      <c r="J789" s="38"/>
    </row>
    <row r="790" spans="7:10" ht="12.75">
      <c r="G790" s="38"/>
      <c r="H790" s="38"/>
      <c r="I790" s="38"/>
      <c r="J790" s="38"/>
    </row>
    <row r="791" spans="7:10" ht="12.75">
      <c r="G791" s="38"/>
      <c r="H791" s="38"/>
      <c r="I791" s="38"/>
      <c r="J791" s="38"/>
    </row>
    <row r="792" spans="7:10" ht="12.75">
      <c r="G792" s="38"/>
      <c r="H792" s="38"/>
      <c r="I792" s="38"/>
      <c r="J792" s="38"/>
    </row>
    <row r="793" spans="7:10" ht="12.75">
      <c r="G793" s="38"/>
      <c r="H793" s="38"/>
      <c r="I793" s="38"/>
      <c r="J793" s="38"/>
    </row>
    <row r="794" spans="7:10" ht="12.75">
      <c r="G794" s="38"/>
      <c r="H794" s="38"/>
      <c r="I794" s="38"/>
      <c r="J794" s="38"/>
    </row>
    <row r="795" spans="7:10" ht="12.75">
      <c r="G795" s="38"/>
      <c r="H795" s="38"/>
      <c r="I795" s="38"/>
      <c r="J795" s="38"/>
    </row>
    <row r="796" spans="7:10" ht="12.75">
      <c r="G796" s="38"/>
      <c r="H796" s="38"/>
      <c r="I796" s="38"/>
      <c r="J796" s="38"/>
    </row>
    <row r="797" spans="7:10" ht="12.75">
      <c r="G797" s="38"/>
      <c r="H797" s="38"/>
      <c r="I797" s="38"/>
      <c r="J797" s="38"/>
    </row>
    <row r="798" spans="7:10" ht="12.75">
      <c r="G798" s="38"/>
      <c r="H798" s="38"/>
      <c r="I798" s="38"/>
      <c r="J798" s="38"/>
    </row>
    <row r="799" spans="7:10" ht="12.75">
      <c r="G799" s="38"/>
      <c r="H799" s="38"/>
      <c r="I799" s="38"/>
      <c r="J799" s="38"/>
    </row>
    <row r="800" spans="7:10" ht="12.75">
      <c r="G800" s="38"/>
      <c r="H800" s="38"/>
      <c r="I800" s="38"/>
      <c r="J800" s="38"/>
    </row>
    <row r="801" spans="7:10" ht="12.75">
      <c r="G801" s="38"/>
      <c r="H801" s="38"/>
      <c r="I801" s="38"/>
      <c r="J801" s="38"/>
    </row>
    <row r="802" spans="7:10" ht="12.75">
      <c r="G802" s="38"/>
      <c r="H802" s="38"/>
      <c r="I802" s="38"/>
      <c r="J802" s="38"/>
    </row>
    <row r="803" spans="7:10" ht="12.75">
      <c r="G803" s="38"/>
      <c r="H803" s="38"/>
      <c r="I803" s="38"/>
      <c r="J803" s="38"/>
    </row>
    <row r="804" spans="7:10" ht="12.75">
      <c r="G804" s="38"/>
      <c r="H804" s="38"/>
      <c r="I804" s="38"/>
      <c r="J804" s="38"/>
    </row>
    <row r="805" spans="7:10" ht="12.75">
      <c r="G805" s="38"/>
      <c r="H805" s="38"/>
      <c r="I805" s="38"/>
      <c r="J805" s="38"/>
    </row>
    <row r="806" spans="7:10" ht="12.75">
      <c r="G806" s="38"/>
      <c r="H806" s="38"/>
      <c r="I806" s="38"/>
      <c r="J806" s="38"/>
    </row>
    <row r="807" spans="7:10" ht="12.75">
      <c r="G807" s="38"/>
      <c r="H807" s="38"/>
      <c r="I807" s="38"/>
      <c r="J807" s="38"/>
    </row>
    <row r="808" spans="7:10" ht="12.75">
      <c r="G808" s="38"/>
      <c r="H808" s="38"/>
      <c r="I808" s="38"/>
      <c r="J808" s="38"/>
    </row>
    <row r="809" spans="7:10" ht="12.75">
      <c r="G809" s="38"/>
      <c r="H809" s="38"/>
      <c r="I809" s="38"/>
      <c r="J809" s="38"/>
    </row>
    <row r="810" spans="7:10" ht="12.75">
      <c r="G810" s="38"/>
      <c r="H810" s="38"/>
      <c r="I810" s="38"/>
      <c r="J810" s="38"/>
    </row>
    <row r="811" spans="7:10" ht="12.75">
      <c r="G811" s="38"/>
      <c r="H811" s="38"/>
      <c r="I811" s="38"/>
      <c r="J811" s="38"/>
    </row>
    <row r="812" spans="7:10" ht="12.75">
      <c r="G812" s="38"/>
      <c r="H812" s="38"/>
      <c r="I812" s="38"/>
      <c r="J812" s="38"/>
    </row>
    <row r="813" spans="7:10" ht="12.75">
      <c r="G813" s="38"/>
      <c r="H813" s="38"/>
      <c r="I813" s="38"/>
      <c r="J813" s="38"/>
    </row>
    <row r="814" spans="7:10" ht="12.75">
      <c r="G814" s="38"/>
      <c r="H814" s="38"/>
      <c r="I814" s="38"/>
      <c r="J814" s="38"/>
    </row>
    <row r="815" spans="7:10" ht="12.75">
      <c r="G815" s="38"/>
      <c r="H815" s="38"/>
      <c r="I815" s="38"/>
      <c r="J815" s="38"/>
    </row>
    <row r="816" spans="7:10" ht="12.75">
      <c r="G816" s="38"/>
      <c r="H816" s="38"/>
      <c r="I816" s="38"/>
      <c r="J816" s="38"/>
    </row>
    <row r="817" spans="7:10" ht="12.75">
      <c r="G817" s="38"/>
      <c r="H817" s="38"/>
      <c r="I817" s="38"/>
      <c r="J817" s="38"/>
    </row>
    <row r="818" spans="7:10" ht="12.75">
      <c r="G818" s="38"/>
      <c r="H818" s="38"/>
      <c r="I818" s="38"/>
      <c r="J818" s="38"/>
    </row>
    <row r="819" spans="7:10" ht="12.75">
      <c r="G819" s="38"/>
      <c r="H819" s="38"/>
      <c r="I819" s="38"/>
      <c r="J819" s="38"/>
    </row>
    <row r="820" spans="7:10" ht="12.75">
      <c r="G820" s="38"/>
      <c r="H820" s="38"/>
      <c r="I820" s="38"/>
      <c r="J820" s="38"/>
    </row>
    <row r="821" spans="7:10" ht="12.75">
      <c r="G821" s="38"/>
      <c r="H821" s="38"/>
      <c r="I821" s="38"/>
      <c r="J821" s="38"/>
    </row>
    <row r="822" spans="7:10" ht="12.75">
      <c r="G822" s="38"/>
      <c r="H822" s="38"/>
      <c r="I822" s="38"/>
      <c r="J822" s="38"/>
    </row>
    <row r="823" spans="7:10" ht="12.75">
      <c r="G823" s="38"/>
      <c r="H823" s="38"/>
      <c r="I823" s="38"/>
      <c r="J823" s="38"/>
    </row>
    <row r="824" spans="7:10" ht="12.75">
      <c r="G824" s="38"/>
      <c r="H824" s="38"/>
      <c r="I824" s="38"/>
      <c r="J824" s="38"/>
    </row>
    <row r="825" spans="7:10" ht="12.75">
      <c r="G825" s="38"/>
      <c r="H825" s="38"/>
      <c r="I825" s="38"/>
      <c r="J825" s="38"/>
    </row>
    <row r="826" spans="7:10" ht="12.75">
      <c r="G826" s="38"/>
      <c r="H826" s="38"/>
      <c r="I826" s="38"/>
      <c r="J826" s="38"/>
    </row>
    <row r="827" spans="7:10" ht="12.75">
      <c r="G827" s="38"/>
      <c r="H827" s="38"/>
      <c r="I827" s="38"/>
      <c r="J827" s="38"/>
    </row>
    <row r="828" spans="7:10" ht="12.75">
      <c r="G828" s="38"/>
      <c r="H828" s="38"/>
      <c r="I828" s="38"/>
      <c r="J828" s="38"/>
    </row>
    <row r="829" spans="7:10" ht="12.75">
      <c r="G829" s="38"/>
      <c r="H829" s="38"/>
      <c r="I829" s="38"/>
      <c r="J829" s="38"/>
    </row>
    <row r="830" spans="7:10" ht="12.75">
      <c r="G830" s="38"/>
      <c r="H830" s="38"/>
      <c r="I830" s="38"/>
      <c r="J830" s="38"/>
    </row>
    <row r="831" spans="7:10" ht="12.75">
      <c r="G831" s="38"/>
      <c r="H831" s="38"/>
      <c r="I831" s="38"/>
      <c r="J831" s="38"/>
    </row>
    <row r="832" spans="7:10" ht="12.75">
      <c r="G832" s="38"/>
      <c r="H832" s="38"/>
      <c r="I832" s="38"/>
      <c r="J832" s="38"/>
    </row>
    <row r="833" spans="7:10" ht="12.75">
      <c r="G833" s="38"/>
      <c r="H833" s="38"/>
      <c r="I833" s="38"/>
      <c r="J833" s="38"/>
    </row>
    <row r="834" spans="7:10" ht="12.75">
      <c r="G834" s="38"/>
      <c r="H834" s="38"/>
      <c r="I834" s="38"/>
      <c r="J834" s="38"/>
    </row>
    <row r="835" spans="7:10" ht="12.75">
      <c r="G835" s="38"/>
      <c r="H835" s="38"/>
      <c r="I835" s="38"/>
      <c r="J835" s="38"/>
    </row>
    <row r="836" spans="7:10" ht="12.75">
      <c r="G836" s="38"/>
      <c r="H836" s="38"/>
      <c r="I836" s="38"/>
      <c r="J836" s="38"/>
    </row>
    <row r="837" spans="7:10" ht="12.75">
      <c r="G837" s="38"/>
      <c r="H837" s="38"/>
      <c r="I837" s="38"/>
      <c r="J837" s="38"/>
    </row>
    <row r="838" spans="7:10" ht="12.75">
      <c r="G838" s="38"/>
      <c r="H838" s="38"/>
      <c r="I838" s="38"/>
      <c r="J838" s="38"/>
    </row>
    <row r="839" spans="7:10" ht="12.75">
      <c r="G839" s="38"/>
      <c r="H839" s="38"/>
      <c r="I839" s="38"/>
      <c r="J839" s="38"/>
    </row>
    <row r="840" spans="7:10" ht="12.75">
      <c r="G840" s="38"/>
      <c r="H840" s="38"/>
      <c r="I840" s="38"/>
      <c r="J840" s="38"/>
    </row>
    <row r="841" spans="7:10" ht="12.75">
      <c r="G841" s="38"/>
      <c r="H841" s="38"/>
      <c r="I841" s="38"/>
      <c r="J841" s="38"/>
    </row>
    <row r="842" spans="7:10" ht="12.75">
      <c r="G842" s="38"/>
      <c r="H842" s="38"/>
      <c r="I842" s="38"/>
      <c r="J842" s="38"/>
    </row>
    <row r="843" spans="7:10" ht="12.75">
      <c r="G843" s="38"/>
      <c r="H843" s="38"/>
      <c r="I843" s="38"/>
      <c r="J843" s="38"/>
    </row>
    <row r="844" spans="7:10" ht="12.75">
      <c r="G844" s="38"/>
      <c r="H844" s="38"/>
      <c r="I844" s="38"/>
      <c r="J844" s="38"/>
    </row>
    <row r="845" spans="7:10" ht="12.75">
      <c r="G845" s="38"/>
      <c r="H845" s="38"/>
      <c r="I845" s="38"/>
      <c r="J845" s="38"/>
    </row>
    <row r="846" spans="7:10" ht="12.75">
      <c r="G846" s="38"/>
      <c r="H846" s="38"/>
      <c r="I846" s="38"/>
      <c r="J846" s="38"/>
    </row>
    <row r="847" spans="7:10" ht="12.75">
      <c r="G847" s="38"/>
      <c r="H847" s="38"/>
      <c r="I847" s="38"/>
      <c r="J847" s="38"/>
    </row>
    <row r="848" spans="7:10" ht="12.75">
      <c r="G848" s="38"/>
      <c r="H848" s="38"/>
      <c r="I848" s="38"/>
      <c r="J848" s="38"/>
    </row>
    <row r="849" spans="7:10" ht="12.75">
      <c r="G849" s="38"/>
      <c r="H849" s="38"/>
      <c r="I849" s="38"/>
      <c r="J849" s="38"/>
    </row>
    <row r="850" spans="7:10" ht="12.75">
      <c r="G850" s="38"/>
      <c r="H850" s="38"/>
      <c r="I850" s="38"/>
      <c r="J850" s="38"/>
    </row>
    <row r="851" spans="7:10" ht="12.75">
      <c r="G851" s="38"/>
      <c r="H851" s="38"/>
      <c r="I851" s="38"/>
      <c r="J851" s="38"/>
    </row>
    <row r="852" spans="7:10" ht="12.75">
      <c r="G852" s="38"/>
      <c r="H852" s="38"/>
      <c r="I852" s="38"/>
      <c r="J852" s="38"/>
    </row>
    <row r="853" spans="7:10" ht="12.75">
      <c r="G853" s="38"/>
      <c r="H853" s="38"/>
      <c r="I853" s="38"/>
      <c r="J853" s="38"/>
    </row>
    <row r="854" spans="7:10" ht="12.75">
      <c r="G854" s="38"/>
      <c r="H854" s="38"/>
      <c r="I854" s="38"/>
      <c r="J854" s="38"/>
    </row>
    <row r="855" spans="7:10" ht="12.75">
      <c r="G855" s="38"/>
      <c r="H855" s="38"/>
      <c r="I855" s="38"/>
      <c r="J855" s="38"/>
    </row>
    <row r="856" spans="7:10" ht="12.75">
      <c r="G856" s="38"/>
      <c r="H856" s="38"/>
      <c r="I856" s="38"/>
      <c r="J856" s="38"/>
    </row>
    <row r="857" spans="7:10" ht="12.75">
      <c r="G857" s="38"/>
      <c r="H857" s="38"/>
      <c r="I857" s="38"/>
      <c r="J857" s="38"/>
    </row>
    <row r="858" spans="7:10" ht="12.75">
      <c r="G858" s="38"/>
      <c r="H858" s="38"/>
      <c r="I858" s="38"/>
      <c r="J858" s="38"/>
    </row>
    <row r="859" spans="7:10" ht="12.75">
      <c r="G859" s="38"/>
      <c r="H859" s="38"/>
      <c r="I859" s="38"/>
      <c r="J859" s="38"/>
    </row>
    <row r="860" spans="7:10" ht="12.75">
      <c r="G860" s="38"/>
      <c r="H860" s="38"/>
      <c r="I860" s="38"/>
      <c r="J860" s="38"/>
    </row>
    <row r="861" spans="7:10" ht="12.75">
      <c r="G861" s="38"/>
      <c r="H861" s="38"/>
      <c r="I861" s="38"/>
      <c r="J861" s="38"/>
    </row>
    <row r="862" spans="7:10" ht="12.75">
      <c r="G862" s="38"/>
      <c r="H862" s="38"/>
      <c r="I862" s="38"/>
      <c r="J862" s="38"/>
    </row>
    <row r="863" spans="7:10" ht="12.75">
      <c r="G863" s="38"/>
      <c r="H863" s="38"/>
      <c r="I863" s="38"/>
      <c r="J863" s="38"/>
    </row>
    <row r="864" spans="7:10" ht="12.75">
      <c r="G864" s="38"/>
      <c r="H864" s="38"/>
      <c r="I864" s="38"/>
      <c r="J864" s="38"/>
    </row>
    <row r="865" spans="7:10" ht="12.75">
      <c r="G865" s="38"/>
      <c r="H865" s="38"/>
      <c r="I865" s="38"/>
      <c r="J865" s="38"/>
    </row>
    <row r="866" spans="7:10" ht="12.75">
      <c r="G866" s="38"/>
      <c r="H866" s="38"/>
      <c r="I866" s="38"/>
      <c r="J866" s="38"/>
    </row>
    <row r="867" spans="7:10" ht="12.75">
      <c r="G867" s="38"/>
      <c r="H867" s="38"/>
      <c r="I867" s="38"/>
      <c r="J867" s="38"/>
    </row>
    <row r="868" spans="7:10" ht="12.75">
      <c r="G868" s="38"/>
      <c r="H868" s="38"/>
      <c r="I868" s="38"/>
      <c r="J868" s="38"/>
    </row>
    <row r="869" spans="7:10" ht="12.75">
      <c r="G869" s="38"/>
      <c r="H869" s="38"/>
      <c r="I869" s="38"/>
      <c r="J869" s="38"/>
    </row>
    <row r="870" spans="7:10" ht="12.75">
      <c r="G870" s="38"/>
      <c r="H870" s="38"/>
      <c r="I870" s="38"/>
      <c r="J870" s="38"/>
    </row>
    <row r="871" spans="7:10" ht="12.75">
      <c r="G871" s="38"/>
      <c r="H871" s="38"/>
      <c r="I871" s="38"/>
      <c r="J871" s="38"/>
    </row>
    <row r="872" spans="7:10" ht="12.75">
      <c r="G872" s="38"/>
      <c r="H872" s="38"/>
      <c r="I872" s="38"/>
      <c r="J872" s="38"/>
    </row>
    <row r="873" spans="7:10" ht="12.75">
      <c r="G873" s="38"/>
      <c r="H873" s="38"/>
      <c r="I873" s="38"/>
      <c r="J873" s="38"/>
    </row>
    <row r="874" spans="7:10" ht="12.75">
      <c r="G874" s="38"/>
      <c r="H874" s="38"/>
      <c r="I874" s="38"/>
      <c r="J874" s="38"/>
    </row>
    <row r="875" spans="7:10" ht="12.75">
      <c r="G875" s="38"/>
      <c r="H875" s="38"/>
      <c r="I875" s="38"/>
      <c r="J875" s="38"/>
    </row>
    <row r="876" spans="7:10" ht="12.75">
      <c r="G876" s="38"/>
      <c r="H876" s="38"/>
      <c r="I876" s="38"/>
      <c r="J876" s="38"/>
    </row>
    <row r="877" spans="7:10" ht="12.75">
      <c r="G877" s="38"/>
      <c r="H877" s="38"/>
      <c r="I877" s="38"/>
      <c r="J877" s="38"/>
    </row>
    <row r="878" spans="7:10" ht="12.75">
      <c r="G878" s="38"/>
      <c r="H878" s="38"/>
      <c r="I878" s="38"/>
      <c r="J878" s="38"/>
    </row>
    <row r="879" spans="7:10" ht="12.75">
      <c r="G879" s="38"/>
      <c r="H879" s="38"/>
      <c r="I879" s="38"/>
      <c r="J879" s="38"/>
    </row>
    <row r="880" spans="7:10" ht="12.75">
      <c r="G880" s="38"/>
      <c r="H880" s="38"/>
      <c r="I880" s="38"/>
      <c r="J880" s="38"/>
    </row>
    <row r="881" spans="7:10" ht="12.75">
      <c r="G881" s="38"/>
      <c r="H881" s="38"/>
      <c r="I881" s="38"/>
      <c r="J881" s="38"/>
    </row>
    <row r="882" spans="7:10" ht="12.75">
      <c r="G882" s="38"/>
      <c r="H882" s="38"/>
      <c r="I882" s="38"/>
      <c r="J882" s="38"/>
    </row>
    <row r="883" spans="7:10" ht="12.75">
      <c r="G883" s="38"/>
      <c r="H883" s="38"/>
      <c r="I883" s="38"/>
      <c r="J883" s="38"/>
    </row>
    <row r="884" spans="7:10" ht="12.75">
      <c r="G884" s="38"/>
      <c r="H884" s="38"/>
      <c r="I884" s="38"/>
      <c r="J884" s="38"/>
    </row>
    <row r="885" spans="7:10" ht="12.75">
      <c r="G885" s="38"/>
      <c r="H885" s="38"/>
      <c r="I885" s="38"/>
      <c r="J885" s="38"/>
    </row>
    <row r="886" spans="7:10" ht="12.75">
      <c r="G886" s="38"/>
      <c r="H886" s="38"/>
      <c r="I886" s="38"/>
      <c r="J886" s="38"/>
    </row>
    <row r="887" spans="7:10" ht="12.75">
      <c r="G887" s="38"/>
      <c r="H887" s="38"/>
      <c r="I887" s="38"/>
      <c r="J887" s="38"/>
    </row>
    <row r="888" spans="7:10" ht="12.75">
      <c r="G888" s="38"/>
      <c r="H888" s="38"/>
      <c r="I888" s="38"/>
      <c r="J888" s="38"/>
    </row>
    <row r="889" spans="7:10" ht="12.75">
      <c r="G889" s="38"/>
      <c r="H889" s="38"/>
      <c r="I889" s="38"/>
      <c r="J889" s="38"/>
    </row>
    <row r="890" spans="7:10" ht="12.75">
      <c r="G890" s="38"/>
      <c r="H890" s="38"/>
      <c r="I890" s="38"/>
      <c r="J890" s="38"/>
    </row>
    <row r="891" spans="7:10" ht="12.75">
      <c r="G891" s="38"/>
      <c r="H891" s="38"/>
      <c r="I891" s="38"/>
      <c r="J891" s="38"/>
    </row>
    <row r="892" spans="7:10" ht="12.75">
      <c r="G892" s="38"/>
      <c r="H892" s="38"/>
      <c r="I892" s="38"/>
      <c r="J892" s="38"/>
    </row>
    <row r="893" spans="7:10" ht="12.75">
      <c r="G893" s="38"/>
      <c r="H893" s="38"/>
      <c r="I893" s="38"/>
      <c r="J893" s="38"/>
    </row>
    <row r="894" spans="7:10" ht="12.75">
      <c r="G894" s="38"/>
      <c r="H894" s="38"/>
      <c r="I894" s="38"/>
      <c r="J894" s="38"/>
    </row>
    <row r="895" spans="7:10" ht="12.75">
      <c r="G895" s="38"/>
      <c r="H895" s="38"/>
      <c r="I895" s="38"/>
      <c r="J895" s="38"/>
    </row>
    <row r="896" spans="7:10" ht="12.75">
      <c r="G896" s="38"/>
      <c r="H896" s="38"/>
      <c r="I896" s="38"/>
      <c r="J896" s="38"/>
    </row>
    <row r="897" spans="7:10" ht="12.75">
      <c r="G897" s="38"/>
      <c r="H897" s="38"/>
      <c r="I897" s="38"/>
      <c r="J897" s="38"/>
    </row>
    <row r="898" spans="7:10" ht="12.75">
      <c r="G898" s="38"/>
      <c r="H898" s="38"/>
      <c r="I898" s="38"/>
      <c r="J898" s="38"/>
    </row>
    <row r="899" spans="7:10" ht="12.75">
      <c r="G899" s="38"/>
      <c r="H899" s="38"/>
      <c r="I899" s="38"/>
      <c r="J899" s="38"/>
    </row>
    <row r="900" spans="7:10" ht="12.75">
      <c r="G900" s="38"/>
      <c r="H900" s="38"/>
      <c r="I900" s="38"/>
      <c r="J900" s="38"/>
    </row>
    <row r="901" spans="7:10" ht="12.75">
      <c r="G901" s="38"/>
      <c r="H901" s="38"/>
      <c r="I901" s="38"/>
      <c r="J901" s="38"/>
    </row>
    <row r="902" spans="7:10" ht="12.75">
      <c r="G902" s="38"/>
      <c r="H902" s="38"/>
      <c r="I902" s="38"/>
      <c r="J902" s="38"/>
    </row>
    <row r="903" spans="7:10" ht="12.75">
      <c r="G903" s="38"/>
      <c r="H903" s="38"/>
      <c r="I903" s="38"/>
      <c r="J903" s="38"/>
    </row>
    <row r="904" spans="7:10" ht="12.75">
      <c r="G904" s="38"/>
      <c r="H904" s="38"/>
      <c r="I904" s="38"/>
      <c r="J904" s="38"/>
    </row>
    <row r="905" spans="7:10" ht="12.75">
      <c r="G905" s="38"/>
      <c r="H905" s="38"/>
      <c r="I905" s="38"/>
      <c r="J905" s="38"/>
    </row>
    <row r="906" spans="7:10" ht="12.75">
      <c r="G906" s="38"/>
      <c r="H906" s="38"/>
      <c r="I906" s="38"/>
      <c r="J906" s="38"/>
    </row>
    <row r="907" spans="7:10" ht="12.75">
      <c r="G907" s="38"/>
      <c r="H907" s="38"/>
      <c r="I907" s="38"/>
      <c r="J907" s="38"/>
    </row>
    <row r="908" spans="7:10" ht="12.75">
      <c r="G908" s="38"/>
      <c r="H908" s="38"/>
      <c r="I908" s="38"/>
      <c r="J908" s="38"/>
    </row>
    <row r="909" spans="7:10" ht="12.75">
      <c r="G909" s="38"/>
      <c r="H909" s="38"/>
      <c r="I909" s="38"/>
      <c r="J909" s="38"/>
    </row>
    <row r="910" spans="7:10" ht="12.75">
      <c r="G910" s="38"/>
      <c r="H910" s="38"/>
      <c r="I910" s="38"/>
      <c r="J910" s="38"/>
    </row>
    <row r="911" spans="7:10" ht="12.75">
      <c r="G911" s="38"/>
      <c r="H911" s="38"/>
      <c r="I911" s="38"/>
      <c r="J911" s="38"/>
    </row>
    <row r="912" spans="7:10" ht="12.75">
      <c r="G912" s="38"/>
      <c r="H912" s="38"/>
      <c r="I912" s="38"/>
      <c r="J912" s="38"/>
    </row>
    <row r="913" spans="7:10" ht="12.75">
      <c r="G913" s="38"/>
      <c r="H913" s="38"/>
      <c r="I913" s="38"/>
      <c r="J913" s="38"/>
    </row>
    <row r="914" spans="7:10" ht="12.75">
      <c r="G914" s="38"/>
      <c r="H914" s="38"/>
      <c r="I914" s="38"/>
      <c r="J914" s="38"/>
    </row>
    <row r="915" spans="7:10" ht="12.75">
      <c r="G915" s="38"/>
      <c r="H915" s="38"/>
      <c r="I915" s="38"/>
      <c r="J915" s="38"/>
    </row>
    <row r="916" spans="7:10" ht="12.75">
      <c r="G916" s="38"/>
      <c r="H916" s="38"/>
      <c r="I916" s="38"/>
      <c r="J916" s="38"/>
    </row>
    <row r="917" spans="7:10" ht="12.75">
      <c r="G917" s="38"/>
      <c r="H917" s="38"/>
      <c r="I917" s="38"/>
      <c r="J917" s="38"/>
    </row>
    <row r="918" spans="7:10" ht="12.75">
      <c r="G918" s="38"/>
      <c r="H918" s="38"/>
      <c r="I918" s="38"/>
      <c r="J918" s="38"/>
    </row>
    <row r="919" spans="7:10" ht="12.75">
      <c r="G919" s="38"/>
      <c r="H919" s="38"/>
      <c r="I919" s="38"/>
      <c r="J919" s="38"/>
    </row>
    <row r="920" spans="7:10" ht="12.75">
      <c r="G920" s="38"/>
      <c r="H920" s="38"/>
      <c r="I920" s="38"/>
      <c r="J920" s="38"/>
    </row>
    <row r="921" spans="7:10" ht="12.75">
      <c r="G921" s="38"/>
      <c r="H921" s="38"/>
      <c r="I921" s="38"/>
      <c r="J921" s="38"/>
    </row>
    <row r="922" spans="7:10" ht="12.75">
      <c r="G922" s="38"/>
      <c r="H922" s="38"/>
      <c r="I922" s="38"/>
      <c r="J922" s="38"/>
    </row>
    <row r="923" spans="7:10" ht="12.75">
      <c r="G923" s="38"/>
      <c r="H923" s="38"/>
      <c r="I923" s="38"/>
      <c r="J923" s="38"/>
    </row>
    <row r="924" spans="7:10" ht="12.75">
      <c r="G924" s="38"/>
      <c r="H924" s="38"/>
      <c r="I924" s="38"/>
      <c r="J924" s="38"/>
    </row>
    <row r="925" spans="7:10" ht="12.75">
      <c r="G925" s="38"/>
      <c r="H925" s="38"/>
      <c r="I925" s="38"/>
      <c r="J925" s="38"/>
    </row>
    <row r="926" spans="7:10" ht="12.75">
      <c r="G926" s="38"/>
      <c r="H926" s="38"/>
      <c r="I926" s="38"/>
      <c r="J926" s="38"/>
    </row>
    <row r="927" spans="7:10" ht="12.75">
      <c r="G927" s="38"/>
      <c r="H927" s="38"/>
      <c r="I927" s="38"/>
      <c r="J927" s="38"/>
    </row>
    <row r="928" spans="7:10" ht="12.75">
      <c r="G928" s="38"/>
      <c r="H928" s="38"/>
      <c r="I928" s="38"/>
      <c r="J928" s="38"/>
    </row>
    <row r="929" spans="7:10" ht="12.75">
      <c r="G929" s="38"/>
      <c r="H929" s="38"/>
      <c r="I929" s="38"/>
      <c r="J929" s="38"/>
    </row>
    <row r="930" spans="7:10" ht="12.75">
      <c r="G930" s="38"/>
      <c r="H930" s="38"/>
      <c r="I930" s="38"/>
      <c r="J930" s="38"/>
    </row>
    <row r="931" spans="7:10" ht="12.75">
      <c r="G931" s="38"/>
      <c r="H931" s="38"/>
      <c r="I931" s="38"/>
      <c r="J931" s="38"/>
    </row>
    <row r="932" spans="7:10" ht="12.75">
      <c r="G932" s="38"/>
      <c r="H932" s="38"/>
      <c r="I932" s="38"/>
      <c r="J932" s="38"/>
    </row>
    <row r="933" spans="7:10" ht="12.75">
      <c r="G933" s="38"/>
      <c r="H933" s="38"/>
      <c r="I933" s="38"/>
      <c r="J933" s="38"/>
    </row>
    <row r="934" spans="7:10" ht="12.75">
      <c r="G934" s="38"/>
      <c r="H934" s="38"/>
      <c r="I934" s="38"/>
      <c r="J934" s="38"/>
    </row>
    <row r="935" spans="7:10" ht="12.75">
      <c r="G935" s="38"/>
      <c r="H935" s="38"/>
      <c r="I935" s="38"/>
      <c r="J935" s="38"/>
    </row>
    <row r="936" spans="7:10" ht="12.75">
      <c r="G936" s="38"/>
      <c r="H936" s="38"/>
      <c r="I936" s="38"/>
      <c r="J936" s="38"/>
    </row>
    <row r="937" spans="7:10" ht="12.75">
      <c r="G937" s="38"/>
      <c r="H937" s="38"/>
      <c r="I937" s="38"/>
      <c r="J937" s="38"/>
    </row>
    <row r="938" spans="7:10" ht="12.75">
      <c r="G938" s="38"/>
      <c r="H938" s="38"/>
      <c r="I938" s="38"/>
      <c r="J938" s="38"/>
    </row>
    <row r="939" spans="7:10" ht="12.75">
      <c r="G939" s="38"/>
      <c r="H939" s="38"/>
      <c r="I939" s="38"/>
      <c r="J939" s="38"/>
    </row>
    <row r="940" spans="7:10" ht="12.75">
      <c r="G940" s="38"/>
      <c r="H940" s="38"/>
      <c r="I940" s="38"/>
      <c r="J940" s="38"/>
    </row>
    <row r="941" spans="7:10" ht="12.75">
      <c r="G941" s="38"/>
      <c r="H941" s="38"/>
      <c r="I941" s="38"/>
      <c r="J941" s="38"/>
    </row>
    <row r="942" spans="7:10" ht="12.75">
      <c r="G942" s="38"/>
      <c r="H942" s="38"/>
      <c r="I942" s="38"/>
      <c r="J942" s="38"/>
    </row>
    <row r="943" spans="7:10" ht="12.75">
      <c r="G943" s="38"/>
      <c r="H943" s="38"/>
      <c r="I943" s="38"/>
      <c r="J943" s="38"/>
    </row>
    <row r="944" spans="7:10" ht="12.75">
      <c r="G944" s="38"/>
      <c r="H944" s="38"/>
      <c r="I944" s="38"/>
      <c r="J944" s="38"/>
    </row>
    <row r="945" spans="7:10" ht="12.75">
      <c r="G945" s="38"/>
      <c r="H945" s="38"/>
      <c r="I945" s="38"/>
      <c r="J945" s="38"/>
    </row>
    <row r="946" spans="7:10" ht="12.75">
      <c r="G946" s="38"/>
      <c r="H946" s="38"/>
      <c r="I946" s="38"/>
      <c r="J946" s="38"/>
    </row>
    <row r="947" spans="7:10" ht="12.75">
      <c r="G947" s="38"/>
      <c r="H947" s="38"/>
      <c r="I947" s="38"/>
      <c r="J947" s="38"/>
    </row>
    <row r="948" spans="7:10" ht="12.75">
      <c r="G948" s="38"/>
      <c r="H948" s="38"/>
      <c r="I948" s="38"/>
      <c r="J948" s="38"/>
    </row>
    <row r="949" spans="7:10" ht="12.75">
      <c r="G949" s="38"/>
      <c r="H949" s="38"/>
      <c r="I949" s="38"/>
      <c r="J949" s="38"/>
    </row>
    <row r="950" spans="7:10" ht="12.75">
      <c r="G950" s="38"/>
      <c r="H950" s="38"/>
      <c r="I950" s="38"/>
      <c r="J950" s="38"/>
    </row>
    <row r="951" spans="7:10" ht="12.75">
      <c r="G951" s="38"/>
      <c r="H951" s="38"/>
      <c r="I951" s="38"/>
      <c r="J951" s="38"/>
    </row>
    <row r="952" spans="7:10" ht="12.75">
      <c r="G952" s="38"/>
      <c r="H952" s="38"/>
      <c r="I952" s="38"/>
      <c r="J952" s="38"/>
    </row>
    <row r="953" spans="7:10" ht="12.75">
      <c r="G953" s="38"/>
      <c r="H953" s="38"/>
      <c r="I953" s="38"/>
      <c r="J953" s="38"/>
    </row>
    <row r="954" spans="7:10" ht="12.75">
      <c r="G954" s="38"/>
      <c r="H954" s="38"/>
      <c r="I954" s="38"/>
      <c r="J954" s="38"/>
    </row>
    <row r="955" spans="7:10" ht="12.75">
      <c r="G955" s="38"/>
      <c r="H955" s="38"/>
      <c r="I955" s="38"/>
      <c r="J955" s="38"/>
    </row>
    <row r="956" spans="7:10" ht="12.75">
      <c r="G956" s="38"/>
      <c r="H956" s="38"/>
      <c r="I956" s="38"/>
      <c r="J956" s="38"/>
    </row>
    <row r="957" spans="7:10" ht="12.75">
      <c r="G957" s="38"/>
      <c r="H957" s="38"/>
      <c r="I957" s="38"/>
      <c r="J957" s="38"/>
    </row>
    <row r="958" spans="7:10" ht="12.75">
      <c r="G958" s="38"/>
      <c r="H958" s="38"/>
      <c r="I958" s="38"/>
      <c r="J958" s="38"/>
    </row>
    <row r="959" spans="7:10" ht="12.75">
      <c r="G959" s="38"/>
      <c r="H959" s="38"/>
      <c r="I959" s="38"/>
      <c r="J959" s="38"/>
    </row>
    <row r="960" spans="7:10" ht="12.75">
      <c r="G960" s="38"/>
      <c r="H960" s="38"/>
      <c r="I960" s="38"/>
      <c r="J960" s="38"/>
    </row>
    <row r="961" spans="7:10" ht="12.75">
      <c r="G961" s="38"/>
      <c r="H961" s="38"/>
      <c r="I961" s="38"/>
      <c r="J961" s="38"/>
    </row>
    <row r="962" spans="7:10" ht="12.75">
      <c r="G962" s="38"/>
      <c r="H962" s="38"/>
      <c r="I962" s="38"/>
      <c r="J962" s="38"/>
    </row>
    <row r="963" spans="7:10" ht="12.75">
      <c r="G963" s="38"/>
      <c r="H963" s="38"/>
      <c r="I963" s="38"/>
      <c r="J963" s="38"/>
    </row>
    <row r="964" spans="7:10" ht="12.75">
      <c r="G964" s="38"/>
      <c r="H964" s="38"/>
      <c r="I964" s="38"/>
      <c r="J964" s="38"/>
    </row>
    <row r="965" spans="7:10" ht="12.75">
      <c r="G965" s="38"/>
      <c r="H965" s="38"/>
      <c r="I965" s="38"/>
      <c r="J965" s="38"/>
    </row>
    <row r="966" spans="7:10" ht="12.75">
      <c r="G966" s="38"/>
      <c r="H966" s="38"/>
      <c r="I966" s="38"/>
      <c r="J966" s="38"/>
    </row>
    <row r="967" spans="7:10" ht="12.75">
      <c r="G967" s="38"/>
      <c r="H967" s="38"/>
      <c r="I967" s="38"/>
      <c r="J967" s="38"/>
    </row>
    <row r="968" spans="7:10" ht="12.75">
      <c r="G968" s="38"/>
      <c r="H968" s="38"/>
      <c r="I968" s="38"/>
      <c r="J968" s="38"/>
    </row>
    <row r="969" spans="7:10" ht="12.75">
      <c r="G969" s="38"/>
      <c r="H969" s="38"/>
      <c r="I969" s="38"/>
      <c r="J969" s="38"/>
    </row>
    <row r="970" spans="7:10" ht="12.75">
      <c r="G970" s="38"/>
      <c r="H970" s="38"/>
      <c r="I970" s="38"/>
      <c r="J970" s="38"/>
    </row>
    <row r="971" spans="7:10" ht="12.75">
      <c r="G971" s="38"/>
      <c r="H971" s="38"/>
      <c r="I971" s="38"/>
      <c r="J971" s="38"/>
    </row>
    <row r="972" spans="7:10" ht="12.75">
      <c r="G972" s="38"/>
      <c r="H972" s="38"/>
      <c r="I972" s="38"/>
      <c r="J972" s="38"/>
    </row>
    <row r="973" spans="7:10" ht="12.75">
      <c r="G973" s="38"/>
      <c r="H973" s="38"/>
      <c r="I973" s="38"/>
      <c r="J973" s="38"/>
    </row>
    <row r="974" spans="7:10" ht="12.75">
      <c r="G974" s="38"/>
      <c r="H974" s="38"/>
      <c r="I974" s="38"/>
      <c r="J974" s="38"/>
    </row>
    <row r="975" spans="7:10" ht="12.75">
      <c r="G975" s="38"/>
      <c r="H975" s="38"/>
      <c r="I975" s="38"/>
      <c r="J975" s="38"/>
    </row>
    <row r="976" spans="7:10" ht="12.75">
      <c r="G976" s="38"/>
      <c r="H976" s="38"/>
      <c r="I976" s="38"/>
      <c r="J976" s="38"/>
    </row>
    <row r="977" spans="7:10" ht="12.75">
      <c r="G977" s="38"/>
      <c r="H977" s="38"/>
      <c r="I977" s="38"/>
      <c r="J977" s="38"/>
    </row>
    <row r="978" spans="7:10" ht="12.75">
      <c r="G978" s="38"/>
      <c r="H978" s="38"/>
      <c r="I978" s="38"/>
      <c r="J978" s="38"/>
    </row>
    <row r="979" spans="7:10" ht="12.75">
      <c r="G979" s="38"/>
      <c r="H979" s="38"/>
      <c r="I979" s="38"/>
      <c r="J979" s="38"/>
    </row>
    <row r="980" spans="7:10" ht="12.75">
      <c r="G980" s="38"/>
      <c r="H980" s="38"/>
      <c r="I980" s="38"/>
      <c r="J980" s="38"/>
    </row>
    <row r="981" spans="7:10" ht="12.75">
      <c r="G981" s="38"/>
      <c r="H981" s="38"/>
      <c r="I981" s="38"/>
      <c r="J981" s="38"/>
    </row>
    <row r="982" spans="7:10" ht="12.75">
      <c r="G982" s="38"/>
      <c r="H982" s="38"/>
      <c r="I982" s="38"/>
      <c r="J982" s="38"/>
    </row>
    <row r="983" spans="7:10" ht="12.75">
      <c r="G983" s="38"/>
      <c r="H983" s="38"/>
      <c r="I983" s="38"/>
      <c r="J983" s="38"/>
    </row>
    <row r="984" spans="7:10" ht="12.75">
      <c r="G984" s="38"/>
      <c r="H984" s="38"/>
      <c r="I984" s="38"/>
      <c r="J984" s="38"/>
    </row>
    <row r="985" spans="7:10" ht="12.75">
      <c r="G985" s="38"/>
      <c r="H985" s="38"/>
      <c r="I985" s="38"/>
      <c r="J985" s="38"/>
    </row>
    <row r="986" spans="7:10" ht="12.75">
      <c r="G986" s="38"/>
      <c r="H986" s="38"/>
      <c r="I986" s="38"/>
      <c r="J986" s="38"/>
    </row>
    <row r="987" spans="7:10" ht="12.75">
      <c r="G987" s="38"/>
      <c r="H987" s="38"/>
      <c r="I987" s="38"/>
      <c r="J987" s="38"/>
    </row>
    <row r="988" spans="7:10" ht="12.75">
      <c r="G988" s="38"/>
      <c r="H988" s="38"/>
      <c r="I988" s="38"/>
      <c r="J988" s="38"/>
    </row>
    <row r="989" spans="7:10" ht="12.75">
      <c r="G989" s="38"/>
      <c r="H989" s="38"/>
      <c r="I989" s="38"/>
      <c r="J989" s="38"/>
    </row>
    <row r="990" spans="7:10" ht="12.75">
      <c r="G990" s="38"/>
      <c r="H990" s="38"/>
      <c r="I990" s="38"/>
      <c r="J990" s="38"/>
    </row>
    <row r="991" spans="7:10" ht="12.75">
      <c r="G991" s="38"/>
      <c r="H991" s="38"/>
      <c r="I991" s="38"/>
      <c r="J991" s="38"/>
    </row>
    <row r="992" spans="7:10" ht="12.75">
      <c r="G992" s="38"/>
      <c r="H992" s="38"/>
      <c r="I992" s="38"/>
      <c r="J992" s="38"/>
    </row>
    <row r="993" spans="7:10" ht="12.75">
      <c r="G993" s="38"/>
      <c r="H993" s="38"/>
      <c r="I993" s="38"/>
      <c r="J993" s="38"/>
    </row>
    <row r="994" spans="7:10" ht="12.75">
      <c r="G994" s="38"/>
      <c r="H994" s="38"/>
      <c r="I994" s="38"/>
      <c r="J994" s="38"/>
    </row>
    <row r="995" spans="7:10" ht="12.75">
      <c r="G995" s="38"/>
      <c r="H995" s="38"/>
      <c r="I995" s="38"/>
      <c r="J995" s="38"/>
    </row>
    <row r="996" spans="7:10" ht="12.75">
      <c r="G996" s="38"/>
      <c r="H996" s="38"/>
      <c r="I996" s="38"/>
      <c r="J996" s="38"/>
    </row>
    <row r="997" spans="7:10" ht="12.75">
      <c r="G997" s="38"/>
      <c r="H997" s="38"/>
      <c r="I997" s="38"/>
      <c r="J997" s="38"/>
    </row>
    <row r="998" spans="7:10" ht="12.75">
      <c r="G998" s="38"/>
      <c r="H998" s="38"/>
      <c r="I998" s="38"/>
      <c r="J998" s="38"/>
    </row>
    <row r="999" spans="7:10" ht="12.75">
      <c r="G999" s="38"/>
      <c r="H999" s="38"/>
      <c r="I999" s="38"/>
      <c r="J999" s="38"/>
    </row>
    <row r="1000" spans="7:10" ht="12.75">
      <c r="G1000" s="38"/>
      <c r="H1000" s="38"/>
      <c r="I1000" s="38"/>
      <c r="J1000" s="38"/>
    </row>
  </sheetData>
  <autoFilter ref="A1:M696" xr:uid="{00000000-0009-0000-0000-000001000000}"/>
  <customSheetViews>
    <customSheetView guid="{E5CA4C08-A76E-4F05-A2C4-26FB91A193B4}" filter="1" showAutoFilter="1">
      <pageMargins left="0.7" right="0.7" top="0.75" bottom="0.75" header="0.3" footer="0.3"/>
      <autoFilter ref="A1:L696" xr:uid="{54927242-D810-4856-A886-AC0AD3E6EF53}"/>
    </customSheetView>
    <customSheetView guid="{0738C930-C33B-40A3-BBCA-53D1CC21BFE9}" filter="1" showAutoFilter="1">
      <pageMargins left="0.7" right="0.7" top="0.75" bottom="0.75" header="0.3" footer="0.3"/>
      <autoFilter ref="A1:K696" xr:uid="{F9156118-9CDB-4DF0-84D5-B6E73AE9FF47}">
        <filterColumn colId="0">
          <filters>
            <filter val="24-25"/>
          </filters>
        </filterColumn>
      </autoFilter>
    </customSheetView>
    <customSheetView guid="{E2DBF246-A367-4CC0-91E3-2C5B9C28FF49}" filter="1" showAutoFilter="1">
      <pageMargins left="0.7" right="0.7" top="0.75" bottom="0.75" header="0.3" footer="0.3"/>
      <autoFilter ref="A1:M696" xr:uid="{CF5C598B-C056-4202-A9D3-9772A6691D51}">
        <filterColumn colId="11">
          <filters blank="1"/>
        </filterColumn>
      </autoFilter>
    </customSheetView>
    <customSheetView guid="{BE2C08CF-517B-4AA7-9EBD-66F34C82C89B}" filter="1" showAutoFilter="1">
      <pageMargins left="0.7" right="0.7" top="0.75" bottom="0.75" header="0.3" footer="0.3"/>
      <autoFilter ref="A1:AB696" xr:uid="{024DA65C-C810-4B80-80A3-C5D312E26233}">
        <filterColumn colId="12">
          <filters>
            <filter val="0"/>
            <filter val="-1"/>
            <filter val="-1006"/>
            <filter val="-101"/>
            <filter val="-10275"/>
            <filter val="-1028"/>
            <filter val="-1046"/>
            <filter val="-1047"/>
            <filter val="-1049"/>
            <filter val="-1050"/>
            <filter val="-10506"/>
            <filter val="-10617"/>
            <filter val="-10758"/>
            <filter val="-1085"/>
            <filter val="-1103"/>
            <filter val="-1108"/>
            <filter val="-1109"/>
            <filter val="-1110"/>
            <filter val="-1111"/>
            <filter val="-11124"/>
            <filter val="-1113"/>
            <filter val="-11155"/>
            <filter val="-1118"/>
            <filter val="-1119"/>
            <filter val="-11190"/>
            <filter val="-112"/>
            <filter val="-11227"/>
            <filter val="-1124"/>
            <filter val="-11299"/>
            <filter val="-1136"/>
            <filter val="-114"/>
            <filter val="-1146"/>
            <filter val="-1152"/>
            <filter val="-11526"/>
            <filter val="-11574"/>
            <filter val="-11600"/>
            <filter val="-1162"/>
            <filter val="-11656"/>
            <filter val="-11662"/>
            <filter val="-1167"/>
            <filter val="-1173"/>
            <filter val="-11804"/>
            <filter val="-1184"/>
            <filter val="-1192"/>
            <filter val="-1193"/>
            <filter val="-1195"/>
            <filter val="-11977"/>
            <filter val="12043"/>
            <filter val="-1206"/>
            <filter val="-1219"/>
            <filter val="-12219"/>
            <filter val="-12234"/>
            <filter val="-1230"/>
            <filter val="-1232"/>
            <filter val="-1235"/>
            <filter val="-1236"/>
            <filter val="-124"/>
            <filter val="-1240"/>
            <filter val="-1241"/>
            <filter val="-1244"/>
            <filter val="-12444"/>
            <filter val="125"/>
            <filter val="-125"/>
            <filter val="-12545"/>
            <filter val="-12547"/>
            <filter val="-1255"/>
            <filter val="-1260"/>
            <filter val="-1262"/>
            <filter val="-1263"/>
            <filter val="-1264"/>
            <filter val="-1267"/>
            <filter val="-1279"/>
            <filter val="-1280"/>
            <filter val="131"/>
            <filter val="-1311"/>
            <filter val="-132"/>
            <filter val="-13240"/>
            <filter val="-133"/>
            <filter val="-1331"/>
            <filter val="-1332"/>
            <filter val="-13350"/>
            <filter val="-1336"/>
            <filter val="-1337"/>
            <filter val="-13377"/>
            <filter val="-13386"/>
            <filter val="-13397"/>
            <filter val="-13417"/>
            <filter val="-13419"/>
            <filter val="-1345"/>
            <filter val="-13451"/>
            <filter val="-1359"/>
            <filter val="-1362"/>
            <filter val="-13622"/>
            <filter val="-13640"/>
            <filter val="-13651"/>
            <filter val="-1377"/>
            <filter val="-138"/>
            <filter val="-13993"/>
            <filter val="-14"/>
            <filter val="-1416"/>
            <filter val="-1418"/>
            <filter val="-142"/>
            <filter val="14213"/>
            <filter val="-1423"/>
            <filter val="-14232"/>
            <filter val="-14254"/>
            <filter val="-1427"/>
            <filter val="-14292"/>
            <filter val="-1431"/>
            <filter val="-1432"/>
            <filter val="14343"/>
            <filter val="-1440"/>
            <filter val="-1443"/>
            <filter val="-1446"/>
            <filter val="-1447"/>
            <filter val="-14491"/>
            <filter val="-1459"/>
            <filter val="-14598"/>
            <filter val="-1460"/>
            <filter val="-14622"/>
            <filter val="-14656"/>
            <filter val="-14694"/>
            <filter val="-14745"/>
            <filter val="-14757"/>
            <filter val="-14914"/>
            <filter val="-1493"/>
            <filter val="-14933"/>
            <filter val="-1499"/>
            <filter val="-1506"/>
            <filter val="-15069"/>
            <filter val="-152"/>
            <filter val="-1522"/>
            <filter val="-1523"/>
            <filter val="-15291"/>
            <filter val="-1534"/>
            <filter val="-15473"/>
            <filter val="-15513"/>
            <filter val="-15522"/>
            <filter val="-15569"/>
            <filter val="-1561"/>
            <filter val="-1564"/>
            <filter val="-1565"/>
            <filter val="-15675"/>
            <filter val="-15688"/>
            <filter val="-1571"/>
            <filter val="-1574"/>
            <filter val="-1578"/>
            <filter val="-15853"/>
            <filter val="-1586"/>
            <filter val="-16"/>
            <filter val="-16037"/>
            <filter val="-16052"/>
            <filter val="-1615"/>
            <filter val="-1617"/>
            <filter val="-1619"/>
            <filter val="-16251"/>
            <filter val="-16265"/>
            <filter val="-16284"/>
            <filter val="-16297"/>
            <filter val="-16302"/>
            <filter val="-164"/>
            <filter val="-16419"/>
            <filter val="-1642"/>
            <filter val="-16443"/>
            <filter val="-16453"/>
            <filter val="-16458"/>
            <filter val="-16462"/>
            <filter val="-16488"/>
            <filter val="-1659"/>
            <filter val="-16632"/>
            <filter val="-16683"/>
            <filter val="-1673"/>
            <filter val="-16757"/>
            <filter val="-16787"/>
            <filter val="-16808"/>
            <filter val="-16811"/>
            <filter val="-16878"/>
            <filter val="-1699"/>
            <filter val="-17"/>
            <filter val="-1700"/>
            <filter val="-1702"/>
            <filter val="-17085"/>
            <filter val="-17106"/>
            <filter val="-17125"/>
            <filter val="-17152"/>
            <filter val="-1718"/>
            <filter val="-17259"/>
            <filter val="-17291"/>
            <filter val="-17296"/>
            <filter val="-17332"/>
            <filter val="-174"/>
            <filter val="-1747"/>
            <filter val="-1759"/>
            <filter val="-17674"/>
            <filter val="-17842"/>
            <filter val="-17864"/>
            <filter val="-1788"/>
            <filter val="-179"/>
            <filter val="-1793"/>
            <filter val="-17946"/>
            <filter val="-17995"/>
            <filter val="-18"/>
            <filter val="-18052"/>
            <filter val="-18211"/>
            <filter val="-18215"/>
            <filter val="-18245"/>
            <filter val="-1827"/>
            <filter val="-18283"/>
            <filter val="-18329"/>
            <filter val="-1833"/>
            <filter val="-18355"/>
            <filter val="-18416"/>
            <filter val="-18417"/>
            <filter val="-18451"/>
            <filter val="-18455"/>
            <filter val="-18468"/>
            <filter val="-185"/>
            <filter val="-186"/>
            <filter val="-18600"/>
            <filter val="-18660"/>
            <filter val="-18668"/>
            <filter val="-1874"/>
            <filter val="-18769"/>
            <filter val="-1881"/>
            <filter val="-1899"/>
            <filter val="-19"/>
            <filter val="-19183"/>
            <filter val="-19276"/>
            <filter val="-193"/>
            <filter val="-19313"/>
            <filter val="-194"/>
            <filter val="-19487"/>
            <filter val="-1955"/>
            <filter val="-19609"/>
            <filter val="-1961"/>
            <filter val="-19626"/>
            <filter val="-19717"/>
            <filter val="-19757"/>
            <filter val="-1995"/>
            <filter val="-2"/>
            <filter val="-20043"/>
            <filter val="-203"/>
            <filter val="-20493"/>
            <filter val="-20687"/>
            <filter val="-2071"/>
            <filter val="-2072"/>
            <filter val="-20876"/>
            <filter val="-2089"/>
            <filter val="-21"/>
            <filter val="-21086"/>
            <filter val="-21212"/>
            <filter val="-21263"/>
            <filter val="-21268"/>
            <filter val="-214"/>
            <filter val="-21454"/>
            <filter val="-21521"/>
            <filter val="-21620"/>
            <filter val="-21709"/>
            <filter val="-21712"/>
            <filter val="-21761"/>
            <filter val="-22"/>
            <filter val="-221"/>
            <filter val="-22372"/>
            <filter val="-22395"/>
            <filter val="-22466"/>
            <filter val="-22671"/>
            <filter val="229"/>
            <filter val="-23"/>
            <filter val="-240"/>
            <filter val="-2450"/>
            <filter val="-24514"/>
            <filter val="-24518"/>
            <filter val="-247"/>
            <filter val="-25"/>
            <filter val="-2542"/>
            <filter val="-25558"/>
            <filter val="-25609"/>
            <filter val="-25623"/>
            <filter val="-2563"/>
            <filter val="-25798"/>
            <filter val="-259"/>
            <filter val="-26"/>
            <filter val="-261"/>
            <filter val="-2622"/>
            <filter val="-2689"/>
            <filter val="-27"/>
            <filter val="-27106"/>
            <filter val="-27443"/>
            <filter val="-27900"/>
            <filter val="-28"/>
            <filter val="-2833"/>
            <filter val="-290"/>
            <filter val="-29359"/>
            <filter val="-29471"/>
            <filter val="-297"/>
            <filter val="-29865"/>
            <filter val="-3001"/>
            <filter val="-301"/>
            <filter val="-302"/>
            <filter val="-3024"/>
            <filter val="-30293"/>
            <filter val="-307"/>
            <filter val="-309"/>
            <filter val="-311"/>
            <filter val="-31306"/>
            <filter val="-314"/>
            <filter val="-319"/>
            <filter val="-31910"/>
            <filter val="-32"/>
            <filter val="-3237"/>
            <filter val="-3259"/>
            <filter val="-326"/>
            <filter val="-3276"/>
            <filter val="-3288"/>
            <filter val="-3377"/>
            <filter val="-3626"/>
            <filter val="364"/>
            <filter val="-3697"/>
            <filter val="-3701"/>
            <filter val="-389"/>
            <filter val="-3995"/>
            <filter val="-400"/>
            <filter val="-401"/>
            <filter val="-4018"/>
            <filter val="-404"/>
            <filter val="-4110"/>
            <filter val="-4147"/>
            <filter val="-4199"/>
            <filter val="-42"/>
            <filter val="-4218"/>
            <filter val="-424"/>
            <filter val="-425"/>
            <filter val="-426"/>
            <filter val="-4292"/>
            <filter val="-435"/>
            <filter val="-44"/>
            <filter val="-4472"/>
            <filter val="-450"/>
            <filter val="-457"/>
            <filter val="-461"/>
            <filter val="-467"/>
            <filter val="-4684"/>
            <filter val="-47"/>
            <filter val="-471"/>
            <filter val="-4717"/>
            <filter val="472"/>
            <filter val="-4758"/>
            <filter val="-4806"/>
            <filter val="481"/>
            <filter val="-481"/>
            <filter val="-4816"/>
            <filter val="-492"/>
            <filter val="-4971"/>
            <filter val="-501"/>
            <filter val="-502"/>
            <filter val="-511"/>
            <filter val="-52"/>
            <filter val="-5236"/>
            <filter val="-5243"/>
            <filter val="-5316"/>
            <filter val="-5354"/>
            <filter val="-5357"/>
            <filter val="-539"/>
            <filter val="-54"/>
            <filter val="-5431"/>
            <filter val="-545"/>
            <filter val="-5465"/>
            <filter val="-550"/>
            <filter val="-5528"/>
            <filter val="-554"/>
            <filter val="-5556"/>
            <filter val="-556"/>
            <filter val="-557"/>
            <filter val="-558"/>
            <filter val="-56"/>
            <filter val="-566"/>
            <filter val="-567"/>
            <filter val="-568"/>
            <filter val="-572"/>
            <filter val="-583"/>
            <filter val="-5861"/>
            <filter val="-5864"/>
            <filter val="-5878"/>
            <filter val="-588"/>
            <filter val="-596"/>
            <filter val="-5997"/>
            <filter val="-60"/>
            <filter val="-6005"/>
            <filter val="-606"/>
            <filter val="-6066"/>
            <filter val="-61"/>
            <filter val="-619"/>
            <filter val="-62"/>
            <filter val="-63"/>
            <filter val="-635"/>
            <filter val="-64"/>
            <filter val="-65"/>
            <filter val="-6586"/>
            <filter val="-66"/>
            <filter val="-6633"/>
            <filter val="-666"/>
            <filter val="-668"/>
            <filter val="-67"/>
            <filter val="-6705"/>
            <filter val="-674"/>
            <filter val="-6765"/>
            <filter val="-68"/>
            <filter val="-70"/>
            <filter val="-705"/>
            <filter val="-7061"/>
            <filter val="-7069"/>
            <filter val="-7086"/>
            <filter val="-711"/>
            <filter val="-714"/>
            <filter val="-716"/>
            <filter val="-72"/>
            <filter val="-7200"/>
            <filter val="-725"/>
            <filter val="-73"/>
            <filter val="-736"/>
            <filter val="-737"/>
            <filter val="-74"/>
            <filter val="-741"/>
            <filter val="-7410"/>
            <filter val="-742"/>
            <filter val="-744"/>
            <filter val="-752"/>
            <filter val="-753"/>
            <filter val="-757"/>
            <filter val="-7597"/>
            <filter val="-76"/>
            <filter val="-762"/>
            <filter val="-768"/>
            <filter val="-7764"/>
            <filter val="-7793"/>
            <filter val="-7797"/>
            <filter val="-78"/>
            <filter val="-780"/>
            <filter val="7877"/>
            <filter val="-801"/>
            <filter val="-802"/>
            <filter val="-8039"/>
            <filter val="-804"/>
            <filter val="-8059"/>
            <filter val="-8074"/>
            <filter val="-81"/>
            <filter val="-810"/>
            <filter val="-813"/>
            <filter val="-8188"/>
            <filter val="-8197"/>
            <filter val="-8217"/>
            <filter val="-823"/>
            <filter val="-8254"/>
            <filter val="-8263"/>
            <filter val="-84"/>
            <filter val="-849"/>
            <filter val="-850"/>
            <filter val="-854"/>
            <filter val="-8631"/>
            <filter val="-8677"/>
            <filter val="-869"/>
            <filter val="-8700"/>
            <filter val="-8862"/>
            <filter val="-8885"/>
            <filter val="-8886"/>
            <filter val="-8918"/>
            <filter val="-895"/>
            <filter val="-9057"/>
            <filter val="-906"/>
            <filter val="-907"/>
            <filter val="-9140"/>
            <filter val="-9157"/>
            <filter val="-918"/>
            <filter val="-92"/>
            <filter val="-923"/>
            <filter val="-9295"/>
            <filter val="-93"/>
            <filter val="-931"/>
            <filter val="-932"/>
            <filter val="-935"/>
            <filter val="-9387"/>
            <filter val="-941"/>
            <filter val="-945"/>
            <filter val="-947"/>
            <filter val="-966"/>
            <filter val="-967"/>
            <filter val="-971"/>
            <filter val="-9737"/>
            <filter val="-974"/>
            <filter val="-9755"/>
            <filter val="-977"/>
            <filter val="-979"/>
            <filter val="-9793"/>
            <filter val="-98"/>
            <filter val="-9824"/>
            <filter val="-9827"/>
            <filter val="-9858"/>
            <filter val="-991"/>
            <filter val="-996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91"/>
  <sheetViews>
    <sheetView workbookViewId="0"/>
  </sheetViews>
  <sheetFormatPr defaultColWidth="12.5703125" defaultRowHeight="15.75" customHeight="1"/>
  <sheetData>
    <row r="1" spans="1:18" ht="15.75" customHeight="1">
      <c r="A1" s="43" t="s">
        <v>1716</v>
      </c>
      <c r="B1" s="43" t="s">
        <v>1</v>
      </c>
      <c r="C1" s="43" t="s">
        <v>2</v>
      </c>
      <c r="D1" s="43" t="s">
        <v>1717</v>
      </c>
      <c r="E1" s="43" t="s">
        <v>1718</v>
      </c>
      <c r="F1" s="43" t="s">
        <v>1384</v>
      </c>
      <c r="G1" s="43" t="s">
        <v>1385</v>
      </c>
      <c r="H1" s="43" t="s">
        <v>1719</v>
      </c>
      <c r="I1" s="43" t="s">
        <v>1720</v>
      </c>
      <c r="J1" s="43" t="s">
        <v>1721</v>
      </c>
      <c r="K1" s="43" t="s">
        <v>9</v>
      </c>
      <c r="L1" s="44" t="s">
        <v>1722</v>
      </c>
      <c r="M1" s="44" t="s">
        <v>1723</v>
      </c>
      <c r="N1" s="44" t="s">
        <v>1724</v>
      </c>
      <c r="O1" s="44" t="s">
        <v>1725</v>
      </c>
      <c r="P1" s="44" t="s">
        <v>1726</v>
      </c>
      <c r="Q1" s="44" t="s">
        <v>1727</v>
      </c>
      <c r="R1" s="44" t="s">
        <v>10</v>
      </c>
    </row>
    <row r="2" spans="1:18" ht="15.75" customHeight="1">
      <c r="A2" s="45" t="s">
        <v>13</v>
      </c>
      <c r="B2" s="45" t="s">
        <v>42</v>
      </c>
      <c r="C2" s="45" t="s">
        <v>43</v>
      </c>
      <c r="D2" s="45" t="s">
        <v>1728</v>
      </c>
      <c r="E2" s="46" t="s">
        <v>1729</v>
      </c>
      <c r="F2" s="45" t="s">
        <v>1386</v>
      </c>
      <c r="G2" s="47" t="s">
        <v>1387</v>
      </c>
      <c r="H2" s="48">
        <v>601</v>
      </c>
      <c r="I2" s="48">
        <v>0</v>
      </c>
      <c r="J2" s="48">
        <v>0</v>
      </c>
      <c r="K2" s="48">
        <v>601</v>
      </c>
      <c r="L2" s="48">
        <v>322</v>
      </c>
      <c r="M2" s="49"/>
      <c r="N2" s="49"/>
      <c r="O2" s="48">
        <v>36</v>
      </c>
      <c r="P2" s="48">
        <v>21</v>
      </c>
      <c r="Q2" s="50">
        <v>211</v>
      </c>
      <c r="R2" s="51">
        <v>12790</v>
      </c>
    </row>
    <row r="3" spans="1:18" ht="15.75" customHeight="1">
      <c r="A3" s="45" t="s">
        <v>13</v>
      </c>
      <c r="B3" s="45" t="s">
        <v>42</v>
      </c>
      <c r="C3" s="45" t="s">
        <v>43</v>
      </c>
      <c r="D3" s="45" t="s">
        <v>1728</v>
      </c>
      <c r="E3" s="46" t="s">
        <v>1730</v>
      </c>
      <c r="F3" s="45" t="s">
        <v>1389</v>
      </c>
      <c r="G3" s="47" t="s">
        <v>1390</v>
      </c>
      <c r="H3" s="48">
        <v>602</v>
      </c>
      <c r="I3" s="48">
        <v>0</v>
      </c>
      <c r="J3" s="48">
        <v>0</v>
      </c>
      <c r="K3" s="48">
        <v>602</v>
      </c>
      <c r="L3" s="48">
        <v>322</v>
      </c>
      <c r="M3" s="49"/>
      <c r="N3" s="49"/>
      <c r="O3" s="48">
        <v>36</v>
      </c>
      <c r="P3" s="48">
        <v>20</v>
      </c>
      <c r="Q3" s="50">
        <v>211</v>
      </c>
      <c r="R3" s="51">
        <v>12790</v>
      </c>
    </row>
    <row r="4" spans="1:18" ht="15.75" customHeight="1">
      <c r="A4" s="45" t="s">
        <v>13</v>
      </c>
      <c r="B4" s="45" t="s">
        <v>42</v>
      </c>
      <c r="C4" s="45" t="s">
        <v>43</v>
      </c>
      <c r="D4" s="45" t="s">
        <v>1728</v>
      </c>
      <c r="E4" s="46" t="s">
        <v>1731</v>
      </c>
      <c r="F4" s="45" t="s">
        <v>1391</v>
      </c>
      <c r="G4" s="47" t="s">
        <v>1392</v>
      </c>
      <c r="H4" s="48">
        <v>602</v>
      </c>
      <c r="I4" s="48">
        <v>0</v>
      </c>
      <c r="J4" s="48">
        <v>0</v>
      </c>
      <c r="K4" s="48">
        <v>602</v>
      </c>
      <c r="L4" s="48">
        <v>322</v>
      </c>
      <c r="M4" s="49"/>
      <c r="N4" s="49"/>
      <c r="O4" s="48">
        <v>36</v>
      </c>
      <c r="P4" s="48">
        <v>20</v>
      </c>
      <c r="Q4" s="50">
        <v>211</v>
      </c>
      <c r="R4" s="51">
        <v>12670</v>
      </c>
    </row>
    <row r="5" spans="1:18" ht="15.75" customHeight="1">
      <c r="A5" s="45" t="s">
        <v>13</v>
      </c>
      <c r="B5" s="45" t="s">
        <v>42</v>
      </c>
      <c r="C5" s="45" t="s">
        <v>43</v>
      </c>
      <c r="D5" s="45" t="s">
        <v>1728</v>
      </c>
      <c r="E5" s="46" t="s">
        <v>1732</v>
      </c>
      <c r="F5" s="45" t="s">
        <v>1393</v>
      </c>
      <c r="G5" s="47" t="s">
        <v>1394</v>
      </c>
      <c r="H5" s="48">
        <v>602</v>
      </c>
      <c r="I5" s="48">
        <v>0</v>
      </c>
      <c r="J5" s="48">
        <v>0</v>
      </c>
      <c r="K5" s="48">
        <v>602</v>
      </c>
      <c r="L5" s="48">
        <v>322</v>
      </c>
      <c r="M5" s="49"/>
      <c r="N5" s="49"/>
      <c r="O5" s="48">
        <v>36</v>
      </c>
      <c r="P5" s="48">
        <v>20</v>
      </c>
      <c r="Q5" s="50">
        <v>211</v>
      </c>
      <c r="R5" s="51">
        <v>12670</v>
      </c>
    </row>
    <row r="6" spans="1:18" ht="15.75" customHeight="1">
      <c r="A6" s="45" t="s">
        <v>13</v>
      </c>
      <c r="B6" s="45" t="s">
        <v>39</v>
      </c>
      <c r="C6" s="45" t="s">
        <v>40</v>
      </c>
      <c r="D6" s="45" t="s">
        <v>1733</v>
      </c>
      <c r="E6" s="46" t="s">
        <v>1734</v>
      </c>
      <c r="F6" s="45" t="s">
        <v>1395</v>
      </c>
      <c r="G6" s="47" t="s">
        <v>1396</v>
      </c>
      <c r="H6" s="48">
        <v>556</v>
      </c>
      <c r="I6" s="48">
        <v>0</v>
      </c>
      <c r="J6" s="48">
        <v>0</v>
      </c>
      <c r="K6" s="48">
        <v>556</v>
      </c>
      <c r="L6" s="48">
        <v>199</v>
      </c>
      <c r="M6" s="49"/>
      <c r="N6" s="49"/>
      <c r="O6" s="48">
        <v>27</v>
      </c>
      <c r="P6" s="48">
        <v>2</v>
      </c>
      <c r="Q6" s="50">
        <v>188</v>
      </c>
      <c r="R6" s="51">
        <v>11410</v>
      </c>
    </row>
    <row r="7" spans="1:18" ht="15.75" customHeight="1">
      <c r="A7" s="45" t="s">
        <v>13</v>
      </c>
      <c r="B7" s="45" t="s">
        <v>39</v>
      </c>
      <c r="C7" s="45" t="s">
        <v>40</v>
      </c>
      <c r="D7" s="45" t="s">
        <v>1733</v>
      </c>
      <c r="E7" s="46" t="s">
        <v>1735</v>
      </c>
      <c r="F7" s="45" t="s">
        <v>1397</v>
      </c>
      <c r="G7" s="47" t="s">
        <v>1398</v>
      </c>
      <c r="H7" s="48">
        <v>556</v>
      </c>
      <c r="I7" s="48">
        <v>0</v>
      </c>
      <c r="J7" s="48">
        <v>0</v>
      </c>
      <c r="K7" s="48">
        <v>556</v>
      </c>
      <c r="L7" s="48">
        <v>199</v>
      </c>
      <c r="M7" s="49"/>
      <c r="N7" s="49"/>
      <c r="O7" s="48">
        <v>27</v>
      </c>
      <c r="P7" s="48">
        <v>2</v>
      </c>
      <c r="Q7" s="50">
        <v>188</v>
      </c>
      <c r="R7" s="51">
        <v>11410</v>
      </c>
    </row>
    <row r="8" spans="1:18" ht="15.75" customHeight="1">
      <c r="A8" s="45" t="s">
        <v>13</v>
      </c>
      <c r="B8" s="45" t="s">
        <v>39</v>
      </c>
      <c r="C8" s="45" t="s">
        <v>40</v>
      </c>
      <c r="D8" s="45" t="s">
        <v>1733</v>
      </c>
      <c r="E8" s="46" t="s">
        <v>1736</v>
      </c>
      <c r="F8" s="45" t="s">
        <v>1399</v>
      </c>
      <c r="G8" s="47" t="s">
        <v>1400</v>
      </c>
      <c r="H8" s="48">
        <v>556</v>
      </c>
      <c r="I8" s="48">
        <v>0</v>
      </c>
      <c r="J8" s="48">
        <v>0</v>
      </c>
      <c r="K8" s="48">
        <v>556</v>
      </c>
      <c r="L8" s="48">
        <v>199</v>
      </c>
      <c r="M8" s="49"/>
      <c r="N8" s="49"/>
      <c r="O8" s="48">
        <v>27</v>
      </c>
      <c r="P8" s="48">
        <v>2</v>
      </c>
      <c r="Q8" s="50">
        <v>188</v>
      </c>
      <c r="R8" s="51">
        <v>11280</v>
      </c>
    </row>
    <row r="9" spans="1:18" ht="15.75" customHeight="1">
      <c r="A9" s="45" t="s">
        <v>13</v>
      </c>
      <c r="B9" s="45" t="s">
        <v>39</v>
      </c>
      <c r="C9" s="45" t="s">
        <v>40</v>
      </c>
      <c r="D9" s="45" t="s">
        <v>1733</v>
      </c>
      <c r="E9" s="46" t="s">
        <v>1737</v>
      </c>
      <c r="F9" s="45" t="s">
        <v>1401</v>
      </c>
      <c r="G9" s="47" t="s">
        <v>1402</v>
      </c>
      <c r="H9" s="48">
        <v>556</v>
      </c>
      <c r="I9" s="48">
        <v>0</v>
      </c>
      <c r="J9" s="48">
        <v>0</v>
      </c>
      <c r="K9" s="48">
        <v>556</v>
      </c>
      <c r="L9" s="48">
        <v>199</v>
      </c>
      <c r="M9" s="49"/>
      <c r="N9" s="49"/>
      <c r="O9" s="48">
        <v>27</v>
      </c>
      <c r="P9" s="48">
        <v>2</v>
      </c>
      <c r="Q9" s="50">
        <v>188</v>
      </c>
      <c r="R9" s="51">
        <v>11280</v>
      </c>
    </row>
    <row r="10" spans="1:18" ht="15.75" customHeight="1">
      <c r="A10" s="45" t="s">
        <v>13</v>
      </c>
      <c r="B10" s="45" t="s">
        <v>42</v>
      </c>
      <c r="C10" s="45" t="s">
        <v>43</v>
      </c>
      <c r="D10" s="45" t="s">
        <v>1728</v>
      </c>
      <c r="E10" s="46" t="s">
        <v>1738</v>
      </c>
      <c r="F10" s="45" t="s">
        <v>134</v>
      </c>
      <c r="G10" s="45" t="s">
        <v>135</v>
      </c>
      <c r="H10" s="48">
        <v>660</v>
      </c>
      <c r="I10" s="48">
        <v>0</v>
      </c>
      <c r="J10" s="48">
        <v>0</v>
      </c>
      <c r="K10" s="48">
        <v>660</v>
      </c>
      <c r="L10" s="48">
        <v>322</v>
      </c>
      <c r="M10" s="49"/>
      <c r="N10" s="49"/>
      <c r="O10" s="49"/>
      <c r="P10" s="48">
        <v>2</v>
      </c>
      <c r="Q10" s="50">
        <v>179</v>
      </c>
      <c r="R10" s="51">
        <v>10277</v>
      </c>
    </row>
    <row r="11" spans="1:18" ht="15.75" customHeight="1">
      <c r="A11" s="45" t="s">
        <v>13</v>
      </c>
      <c r="B11" s="45" t="s">
        <v>42</v>
      </c>
      <c r="C11" s="45" t="s">
        <v>43</v>
      </c>
      <c r="D11" s="45" t="s">
        <v>1728</v>
      </c>
      <c r="E11" s="46" t="s">
        <v>1739</v>
      </c>
      <c r="F11" s="45" t="s">
        <v>136</v>
      </c>
      <c r="G11" s="45" t="s">
        <v>137</v>
      </c>
      <c r="H11" s="48">
        <v>660</v>
      </c>
      <c r="I11" s="48">
        <v>0</v>
      </c>
      <c r="J11" s="48">
        <v>0</v>
      </c>
      <c r="K11" s="48">
        <v>660</v>
      </c>
      <c r="L11" s="48">
        <v>322</v>
      </c>
      <c r="M11" s="49"/>
      <c r="N11" s="49"/>
      <c r="O11" s="49"/>
      <c r="P11" s="48">
        <v>2</v>
      </c>
      <c r="Q11" s="50">
        <v>179</v>
      </c>
      <c r="R11" s="51">
        <v>10277</v>
      </c>
    </row>
    <row r="12" spans="1:18" ht="15.75" customHeight="1">
      <c r="A12" s="45" t="s">
        <v>13</v>
      </c>
      <c r="B12" s="45" t="s">
        <v>39</v>
      </c>
      <c r="C12" s="45" t="s">
        <v>40</v>
      </c>
      <c r="D12" s="45" t="s">
        <v>1733</v>
      </c>
      <c r="E12" s="46" t="s">
        <v>1740</v>
      </c>
      <c r="F12" s="45" t="s">
        <v>130</v>
      </c>
      <c r="G12" s="45" t="s">
        <v>131</v>
      </c>
      <c r="H12" s="48">
        <v>610</v>
      </c>
      <c r="I12" s="48">
        <v>0</v>
      </c>
      <c r="J12" s="48">
        <v>0</v>
      </c>
      <c r="K12" s="48">
        <v>610</v>
      </c>
      <c r="L12" s="48">
        <v>199</v>
      </c>
      <c r="M12" s="49"/>
      <c r="N12" s="49"/>
      <c r="O12" s="49"/>
      <c r="P12" s="49"/>
      <c r="Q12" s="50">
        <v>165</v>
      </c>
      <c r="R12" s="51">
        <v>9152</v>
      </c>
    </row>
    <row r="13" spans="1:18" ht="15.75" customHeight="1">
      <c r="A13" s="45" t="s">
        <v>13</v>
      </c>
      <c r="B13" s="45" t="s">
        <v>39</v>
      </c>
      <c r="C13" s="45" t="s">
        <v>40</v>
      </c>
      <c r="D13" s="45" t="s">
        <v>1733</v>
      </c>
      <c r="E13" s="46" t="s">
        <v>1741</v>
      </c>
      <c r="F13" s="45" t="s">
        <v>132</v>
      </c>
      <c r="G13" s="45" t="s">
        <v>133</v>
      </c>
      <c r="H13" s="48">
        <v>610</v>
      </c>
      <c r="I13" s="48">
        <v>0</v>
      </c>
      <c r="J13" s="48">
        <v>0</v>
      </c>
      <c r="K13" s="48">
        <v>610</v>
      </c>
      <c r="L13" s="48">
        <v>199</v>
      </c>
      <c r="M13" s="49"/>
      <c r="N13" s="49"/>
      <c r="O13" s="49"/>
      <c r="P13" s="49"/>
      <c r="Q13" s="50">
        <v>165</v>
      </c>
      <c r="R13" s="51">
        <v>9152</v>
      </c>
    </row>
    <row r="14" spans="1:18" ht="15.75" customHeight="1">
      <c r="A14" s="45" t="s">
        <v>13</v>
      </c>
      <c r="B14" s="45" t="s">
        <v>45</v>
      </c>
      <c r="C14" s="45" t="s">
        <v>46</v>
      </c>
      <c r="D14" s="45" t="s">
        <v>1742</v>
      </c>
      <c r="E14" s="46" t="s">
        <v>1743</v>
      </c>
      <c r="F14" s="45" t="s">
        <v>126</v>
      </c>
      <c r="G14" s="45" t="s">
        <v>127</v>
      </c>
      <c r="H14" s="48">
        <v>671</v>
      </c>
      <c r="I14" s="48">
        <v>0</v>
      </c>
      <c r="J14" s="48">
        <v>0</v>
      </c>
      <c r="K14" s="48">
        <v>671</v>
      </c>
      <c r="L14" s="48">
        <v>243</v>
      </c>
      <c r="M14" s="49"/>
      <c r="N14" s="49"/>
      <c r="O14" s="49"/>
      <c r="P14" s="48">
        <v>2</v>
      </c>
      <c r="Q14" s="50">
        <v>132</v>
      </c>
      <c r="R14" s="51">
        <v>7135</v>
      </c>
    </row>
    <row r="15" spans="1:18" ht="15.75" customHeight="1">
      <c r="A15" s="45" t="s">
        <v>13</v>
      </c>
      <c r="B15" s="45" t="s">
        <v>45</v>
      </c>
      <c r="C15" s="45" t="s">
        <v>46</v>
      </c>
      <c r="D15" s="45" t="s">
        <v>1742</v>
      </c>
      <c r="E15" s="46" t="s">
        <v>1744</v>
      </c>
      <c r="F15" s="45" t="s">
        <v>1444</v>
      </c>
      <c r="G15" s="47" t="s">
        <v>1445</v>
      </c>
      <c r="H15" s="48">
        <v>628</v>
      </c>
      <c r="I15" s="48">
        <v>0</v>
      </c>
      <c r="J15" s="48">
        <v>0</v>
      </c>
      <c r="K15" s="48">
        <v>628</v>
      </c>
      <c r="L15" s="48">
        <v>243</v>
      </c>
      <c r="M15" s="49"/>
      <c r="N15" s="49"/>
      <c r="O15" s="48">
        <v>19</v>
      </c>
      <c r="P15" s="48">
        <v>23</v>
      </c>
      <c r="Q15" s="50">
        <v>147</v>
      </c>
      <c r="R15" s="51">
        <v>7095</v>
      </c>
    </row>
    <row r="16" spans="1:18" ht="15.75" customHeight="1">
      <c r="A16" s="45" t="s">
        <v>13</v>
      </c>
      <c r="B16" s="45" t="s">
        <v>45</v>
      </c>
      <c r="C16" s="45" t="s">
        <v>46</v>
      </c>
      <c r="D16" s="45" t="s">
        <v>1742</v>
      </c>
      <c r="E16" s="46" t="s">
        <v>1745</v>
      </c>
      <c r="F16" s="45" t="s">
        <v>1446</v>
      </c>
      <c r="G16" s="47" t="s">
        <v>1447</v>
      </c>
      <c r="H16" s="48">
        <v>628</v>
      </c>
      <c r="I16" s="48">
        <v>0</v>
      </c>
      <c r="J16" s="48">
        <v>0</v>
      </c>
      <c r="K16" s="48">
        <v>628</v>
      </c>
      <c r="L16" s="48">
        <v>243</v>
      </c>
      <c r="M16" s="49"/>
      <c r="N16" s="49"/>
      <c r="O16" s="48">
        <v>19</v>
      </c>
      <c r="P16" s="48">
        <v>23</v>
      </c>
      <c r="Q16" s="50">
        <v>147</v>
      </c>
      <c r="R16" s="51">
        <v>7095</v>
      </c>
    </row>
    <row r="17" spans="1:18" ht="15.75" customHeight="1">
      <c r="A17" s="45" t="s">
        <v>13</v>
      </c>
      <c r="B17" s="45" t="s">
        <v>45</v>
      </c>
      <c r="C17" s="45" t="s">
        <v>46</v>
      </c>
      <c r="D17" s="45" t="s">
        <v>1742</v>
      </c>
      <c r="E17" s="46" t="s">
        <v>1746</v>
      </c>
      <c r="F17" s="45" t="s">
        <v>1448</v>
      </c>
      <c r="G17" s="47" t="s">
        <v>1449</v>
      </c>
      <c r="H17" s="48">
        <v>628</v>
      </c>
      <c r="I17" s="48">
        <v>0</v>
      </c>
      <c r="J17" s="48">
        <v>0</v>
      </c>
      <c r="K17" s="48">
        <v>628</v>
      </c>
      <c r="L17" s="48">
        <v>243</v>
      </c>
      <c r="M17" s="49"/>
      <c r="N17" s="49"/>
      <c r="O17" s="48">
        <v>19</v>
      </c>
      <c r="P17" s="48">
        <v>23</v>
      </c>
      <c r="Q17" s="50">
        <v>147</v>
      </c>
      <c r="R17" s="51">
        <v>6975</v>
      </c>
    </row>
    <row r="18" spans="1:18" ht="15.75" customHeight="1">
      <c r="A18" s="45" t="s">
        <v>13</v>
      </c>
      <c r="B18" s="45" t="s">
        <v>45</v>
      </c>
      <c r="C18" s="45" t="s">
        <v>46</v>
      </c>
      <c r="D18" s="45" t="s">
        <v>1742</v>
      </c>
      <c r="E18" s="46" t="s">
        <v>1747</v>
      </c>
      <c r="F18" s="45" t="s">
        <v>1450</v>
      </c>
      <c r="G18" s="47" t="s">
        <v>1451</v>
      </c>
      <c r="H18" s="48">
        <v>628</v>
      </c>
      <c r="I18" s="48">
        <v>0</v>
      </c>
      <c r="J18" s="48">
        <v>0</v>
      </c>
      <c r="K18" s="48">
        <v>628</v>
      </c>
      <c r="L18" s="48">
        <v>243</v>
      </c>
      <c r="M18" s="49"/>
      <c r="N18" s="49"/>
      <c r="O18" s="48">
        <v>19</v>
      </c>
      <c r="P18" s="48">
        <v>23</v>
      </c>
      <c r="Q18" s="50">
        <v>147</v>
      </c>
      <c r="R18" s="51">
        <v>6975</v>
      </c>
    </row>
    <row r="19" spans="1:18" ht="15.75" customHeight="1">
      <c r="A19" s="45" t="s">
        <v>13</v>
      </c>
      <c r="B19" s="45" t="s">
        <v>45</v>
      </c>
      <c r="C19" s="45" t="s">
        <v>46</v>
      </c>
      <c r="D19" s="45" t="s">
        <v>1742</v>
      </c>
      <c r="E19" s="46" t="s">
        <v>1748</v>
      </c>
      <c r="F19" s="45" t="s">
        <v>128</v>
      </c>
      <c r="G19" s="45" t="s">
        <v>129</v>
      </c>
      <c r="H19" s="48">
        <v>671</v>
      </c>
      <c r="I19" s="48">
        <v>0</v>
      </c>
      <c r="J19" s="48">
        <v>0</v>
      </c>
      <c r="K19" s="48">
        <v>671</v>
      </c>
      <c r="L19" s="48">
        <v>243</v>
      </c>
      <c r="M19" s="49"/>
      <c r="N19" s="49"/>
      <c r="O19" s="49"/>
      <c r="P19" s="48">
        <v>2</v>
      </c>
      <c r="Q19" s="50">
        <v>132</v>
      </c>
      <c r="R19" s="51">
        <v>5064</v>
      </c>
    </row>
    <row r="20" spans="1:18" ht="15.75" customHeight="1">
      <c r="A20" s="45" t="s">
        <v>13</v>
      </c>
      <c r="B20" s="45" t="s">
        <v>70</v>
      </c>
      <c r="C20" s="45" t="s">
        <v>71</v>
      </c>
      <c r="D20" s="45" t="s">
        <v>1749</v>
      </c>
      <c r="E20" s="46" t="s">
        <v>1750</v>
      </c>
      <c r="F20" s="45" t="s">
        <v>1460</v>
      </c>
      <c r="G20" s="47" t="s">
        <v>1461</v>
      </c>
      <c r="H20" s="48">
        <v>612</v>
      </c>
      <c r="I20" s="48">
        <v>0</v>
      </c>
      <c r="J20" s="48">
        <v>0</v>
      </c>
      <c r="K20" s="48">
        <v>612</v>
      </c>
      <c r="L20" s="48">
        <v>583</v>
      </c>
      <c r="M20" s="49"/>
      <c r="N20" s="49"/>
      <c r="O20" s="48">
        <v>29</v>
      </c>
      <c r="P20" s="48">
        <v>23</v>
      </c>
      <c r="Q20" s="50">
        <v>263</v>
      </c>
      <c r="R20" s="51">
        <v>4504</v>
      </c>
    </row>
    <row r="21" spans="1:18" ht="15.75" customHeight="1">
      <c r="A21" s="45" t="s">
        <v>13</v>
      </c>
      <c r="B21" s="45" t="s">
        <v>70</v>
      </c>
      <c r="C21" s="45" t="s">
        <v>71</v>
      </c>
      <c r="D21" s="45" t="s">
        <v>1749</v>
      </c>
      <c r="E21" s="46" t="s">
        <v>1751</v>
      </c>
      <c r="F21" s="45" t="s">
        <v>1462</v>
      </c>
      <c r="G21" s="47" t="s">
        <v>1463</v>
      </c>
      <c r="H21" s="48">
        <v>612</v>
      </c>
      <c r="I21" s="48">
        <v>0</v>
      </c>
      <c r="J21" s="48">
        <v>0</v>
      </c>
      <c r="K21" s="48">
        <v>612</v>
      </c>
      <c r="L21" s="48">
        <v>583</v>
      </c>
      <c r="M21" s="49"/>
      <c r="N21" s="49"/>
      <c r="O21" s="48">
        <v>29</v>
      </c>
      <c r="P21" s="48">
        <v>23</v>
      </c>
      <c r="Q21" s="50">
        <v>263</v>
      </c>
      <c r="R21" s="51">
        <v>4504</v>
      </c>
    </row>
    <row r="22" spans="1:18" ht="15">
      <c r="A22" s="45" t="s">
        <v>13</v>
      </c>
      <c r="B22" s="45" t="s">
        <v>68</v>
      </c>
      <c r="C22" s="45" t="s">
        <v>69</v>
      </c>
      <c r="D22" s="45" t="s">
        <v>1752</v>
      </c>
      <c r="E22" s="46" t="s">
        <v>1753</v>
      </c>
      <c r="F22" s="45" t="s">
        <v>1474</v>
      </c>
      <c r="G22" s="47" t="s">
        <v>1475</v>
      </c>
      <c r="H22" s="48">
        <v>585</v>
      </c>
      <c r="I22" s="48">
        <v>0</v>
      </c>
      <c r="J22" s="48">
        <v>0</v>
      </c>
      <c r="K22" s="48">
        <v>585</v>
      </c>
      <c r="L22" s="48">
        <v>509</v>
      </c>
      <c r="M22" s="49"/>
      <c r="N22" s="49"/>
      <c r="O22" s="48">
        <v>27</v>
      </c>
      <c r="P22" s="48">
        <v>2</v>
      </c>
      <c r="Q22" s="50">
        <v>188</v>
      </c>
      <c r="R22" s="51">
        <v>4137</v>
      </c>
    </row>
    <row r="23" spans="1:18" ht="15">
      <c r="A23" s="45" t="s">
        <v>13</v>
      </c>
      <c r="B23" s="45" t="s">
        <v>68</v>
      </c>
      <c r="C23" s="45" t="s">
        <v>69</v>
      </c>
      <c r="D23" s="45" t="s">
        <v>1752</v>
      </c>
      <c r="E23" s="46" t="s">
        <v>1754</v>
      </c>
      <c r="F23" s="45" t="s">
        <v>1476</v>
      </c>
      <c r="G23" s="47" t="s">
        <v>1477</v>
      </c>
      <c r="H23" s="48">
        <v>585</v>
      </c>
      <c r="I23" s="48">
        <v>0</v>
      </c>
      <c r="J23" s="48">
        <v>0</v>
      </c>
      <c r="K23" s="48">
        <v>585</v>
      </c>
      <c r="L23" s="48">
        <v>509</v>
      </c>
      <c r="M23" s="49"/>
      <c r="N23" s="49"/>
      <c r="O23" s="48">
        <v>27</v>
      </c>
      <c r="P23" s="48">
        <v>2</v>
      </c>
      <c r="Q23" s="50">
        <v>188</v>
      </c>
      <c r="R23" s="51">
        <v>4137</v>
      </c>
    </row>
    <row r="24" spans="1:18" ht="15">
      <c r="A24" s="45" t="s">
        <v>13</v>
      </c>
      <c r="B24" s="45" t="s">
        <v>72</v>
      </c>
      <c r="C24" s="45" t="s">
        <v>73</v>
      </c>
      <c r="D24" s="45" t="s">
        <v>1755</v>
      </c>
      <c r="E24" s="46" t="s">
        <v>1756</v>
      </c>
      <c r="F24" s="45" t="s">
        <v>1502</v>
      </c>
      <c r="G24" s="47" t="s">
        <v>1503</v>
      </c>
      <c r="H24" s="48">
        <v>633</v>
      </c>
      <c r="I24" s="48">
        <v>0</v>
      </c>
      <c r="J24" s="48">
        <v>0</v>
      </c>
      <c r="K24" s="48">
        <v>633</v>
      </c>
      <c r="L24" s="48">
        <v>483</v>
      </c>
      <c r="M24" s="49"/>
      <c r="N24" s="49"/>
      <c r="O24" s="48">
        <v>19</v>
      </c>
      <c r="P24" s="48">
        <v>23</v>
      </c>
      <c r="Q24" s="50">
        <v>168</v>
      </c>
      <c r="R24" s="51">
        <v>3107</v>
      </c>
    </row>
    <row r="25" spans="1:18" ht="15">
      <c r="A25" s="45" t="s">
        <v>13</v>
      </c>
      <c r="B25" s="45" t="s">
        <v>72</v>
      </c>
      <c r="C25" s="45" t="s">
        <v>73</v>
      </c>
      <c r="D25" s="45" t="s">
        <v>1755</v>
      </c>
      <c r="E25" s="46" t="s">
        <v>1757</v>
      </c>
      <c r="F25" s="45" t="s">
        <v>1504</v>
      </c>
      <c r="G25" s="47" t="s">
        <v>1505</v>
      </c>
      <c r="H25" s="48">
        <v>633</v>
      </c>
      <c r="I25" s="48">
        <v>0</v>
      </c>
      <c r="J25" s="48">
        <v>0</v>
      </c>
      <c r="K25" s="48">
        <v>633</v>
      </c>
      <c r="L25" s="48">
        <v>483</v>
      </c>
      <c r="M25" s="49"/>
      <c r="N25" s="49"/>
      <c r="O25" s="48">
        <v>19</v>
      </c>
      <c r="P25" s="48">
        <v>23</v>
      </c>
      <c r="Q25" s="50">
        <v>168</v>
      </c>
      <c r="R25" s="51">
        <v>3107</v>
      </c>
    </row>
    <row r="26" spans="1:18" ht="15">
      <c r="A26" s="45" t="s">
        <v>13</v>
      </c>
      <c r="B26" s="45" t="s">
        <v>118</v>
      </c>
      <c r="C26" s="45" t="s">
        <v>119</v>
      </c>
      <c r="D26" s="45" t="s">
        <v>1758</v>
      </c>
      <c r="E26" s="46" t="s">
        <v>1759</v>
      </c>
      <c r="F26" s="45" t="s">
        <v>1518</v>
      </c>
      <c r="G26" s="47" t="s">
        <v>1519</v>
      </c>
      <c r="H26" s="48">
        <v>320</v>
      </c>
      <c r="I26" s="48">
        <v>0</v>
      </c>
      <c r="J26" s="48">
        <v>0</v>
      </c>
      <c r="K26" s="48">
        <v>320</v>
      </c>
      <c r="L26" s="48">
        <v>202</v>
      </c>
      <c r="M26" s="49"/>
      <c r="N26" s="49"/>
      <c r="O26" s="48">
        <v>27</v>
      </c>
      <c r="P26" s="48">
        <v>2</v>
      </c>
      <c r="Q26" s="50">
        <v>188</v>
      </c>
      <c r="R26" s="51">
        <v>2434</v>
      </c>
    </row>
    <row r="27" spans="1:18" ht="15">
      <c r="A27" s="45" t="s">
        <v>13</v>
      </c>
      <c r="B27" s="45" t="s">
        <v>118</v>
      </c>
      <c r="C27" s="45" t="s">
        <v>119</v>
      </c>
      <c r="D27" s="45" t="s">
        <v>1758</v>
      </c>
      <c r="E27" s="46" t="s">
        <v>1760</v>
      </c>
      <c r="F27" s="45" t="s">
        <v>1520</v>
      </c>
      <c r="G27" s="47" t="s">
        <v>1521</v>
      </c>
      <c r="H27" s="48">
        <v>320</v>
      </c>
      <c r="I27" s="48">
        <v>0</v>
      </c>
      <c r="J27" s="48">
        <v>0</v>
      </c>
      <c r="K27" s="48">
        <v>320</v>
      </c>
      <c r="L27" s="48">
        <v>202</v>
      </c>
      <c r="M27" s="49"/>
      <c r="N27" s="49"/>
      <c r="O27" s="48">
        <v>27</v>
      </c>
      <c r="P27" s="48">
        <v>2</v>
      </c>
      <c r="Q27" s="50">
        <v>188</v>
      </c>
      <c r="R27" s="51">
        <v>2434</v>
      </c>
    </row>
    <row r="28" spans="1:18" ht="15">
      <c r="A28" s="45" t="s">
        <v>13</v>
      </c>
      <c r="B28" s="45" t="s">
        <v>120</v>
      </c>
      <c r="C28" s="45" t="s">
        <v>121</v>
      </c>
      <c r="D28" s="45" t="s">
        <v>1761</v>
      </c>
      <c r="E28" s="46" t="s">
        <v>1762</v>
      </c>
      <c r="F28" s="45" t="s">
        <v>1524</v>
      </c>
      <c r="G28" s="47" t="s">
        <v>1525</v>
      </c>
      <c r="H28" s="48">
        <v>606</v>
      </c>
      <c r="I28" s="48">
        <v>0</v>
      </c>
      <c r="J28" s="48">
        <v>0</v>
      </c>
      <c r="K28" s="48">
        <v>606</v>
      </c>
      <c r="L28" s="48">
        <v>368</v>
      </c>
      <c r="M28" s="49"/>
      <c r="N28" s="49"/>
      <c r="O28" s="48">
        <v>36</v>
      </c>
      <c r="P28" s="48">
        <v>23</v>
      </c>
      <c r="Q28" s="50">
        <v>211</v>
      </c>
      <c r="R28" s="51">
        <v>2712</v>
      </c>
    </row>
    <row r="29" spans="1:18" ht="15">
      <c r="A29" s="45" t="s">
        <v>13</v>
      </c>
      <c r="B29" s="45" t="s">
        <v>120</v>
      </c>
      <c r="C29" s="45" t="s">
        <v>121</v>
      </c>
      <c r="D29" s="45" t="s">
        <v>1761</v>
      </c>
      <c r="E29" s="46" t="s">
        <v>1763</v>
      </c>
      <c r="F29" s="45" t="s">
        <v>1526</v>
      </c>
      <c r="G29" s="47" t="s">
        <v>1527</v>
      </c>
      <c r="H29" s="48">
        <v>606</v>
      </c>
      <c r="I29" s="48">
        <v>0</v>
      </c>
      <c r="J29" s="48">
        <v>0</v>
      </c>
      <c r="K29" s="48">
        <v>606</v>
      </c>
      <c r="L29" s="48">
        <v>368</v>
      </c>
      <c r="M29" s="49"/>
      <c r="N29" s="49"/>
      <c r="O29" s="48">
        <v>36</v>
      </c>
      <c r="P29" s="48">
        <v>23</v>
      </c>
      <c r="Q29" s="50">
        <v>211</v>
      </c>
      <c r="R29" s="51">
        <v>2712</v>
      </c>
    </row>
    <row r="30" spans="1:18" ht="15">
      <c r="A30" s="45" t="s">
        <v>13</v>
      </c>
      <c r="B30" s="45" t="s">
        <v>93</v>
      </c>
      <c r="C30" s="45" t="s">
        <v>94</v>
      </c>
      <c r="D30" s="45" t="s">
        <v>1764</v>
      </c>
      <c r="E30" s="46" t="s">
        <v>1765</v>
      </c>
      <c r="F30" s="45" t="s">
        <v>1528</v>
      </c>
      <c r="G30" s="47" t="s">
        <v>1529</v>
      </c>
      <c r="H30" s="48">
        <v>332</v>
      </c>
      <c r="I30" s="48">
        <v>0</v>
      </c>
      <c r="J30" s="48">
        <v>0</v>
      </c>
      <c r="K30" s="48">
        <v>332</v>
      </c>
      <c r="L30" s="48">
        <v>334</v>
      </c>
      <c r="M30" s="49"/>
      <c r="N30" s="49"/>
      <c r="O30" s="48">
        <v>28</v>
      </c>
      <c r="P30" s="48">
        <v>2</v>
      </c>
      <c r="Q30" s="50">
        <v>208</v>
      </c>
      <c r="R30" s="51">
        <v>2434</v>
      </c>
    </row>
    <row r="31" spans="1:18" ht="15">
      <c r="A31" s="45" t="s">
        <v>13</v>
      </c>
      <c r="B31" s="45" t="s">
        <v>93</v>
      </c>
      <c r="C31" s="45" t="s">
        <v>94</v>
      </c>
      <c r="D31" s="45" t="s">
        <v>1764</v>
      </c>
      <c r="E31" s="46" t="s">
        <v>1766</v>
      </c>
      <c r="F31" s="45" t="s">
        <v>1530</v>
      </c>
      <c r="G31" s="47" t="s">
        <v>1531</v>
      </c>
      <c r="H31" s="48">
        <v>332</v>
      </c>
      <c r="I31" s="48">
        <v>0</v>
      </c>
      <c r="J31" s="48">
        <v>0</v>
      </c>
      <c r="K31" s="48">
        <v>332</v>
      </c>
      <c r="L31" s="48">
        <v>334</v>
      </c>
      <c r="M31" s="49"/>
      <c r="N31" s="49"/>
      <c r="O31" s="48">
        <v>28</v>
      </c>
      <c r="P31" s="48">
        <v>2</v>
      </c>
      <c r="Q31" s="50">
        <v>208</v>
      </c>
      <c r="R31" s="51">
        <v>2434</v>
      </c>
    </row>
    <row r="32" spans="1:18" ht="15">
      <c r="A32" s="45" t="s">
        <v>13</v>
      </c>
      <c r="B32" s="45" t="s">
        <v>95</v>
      </c>
      <c r="C32" s="45" t="s">
        <v>96</v>
      </c>
      <c r="D32" s="45" t="s">
        <v>1767</v>
      </c>
      <c r="E32" s="46" t="s">
        <v>1768</v>
      </c>
      <c r="F32" s="45" t="s">
        <v>1536</v>
      </c>
      <c r="G32" s="47" t="s">
        <v>1537</v>
      </c>
      <c r="H32" s="48">
        <v>615</v>
      </c>
      <c r="I32" s="48">
        <v>0</v>
      </c>
      <c r="J32" s="48">
        <v>0</v>
      </c>
      <c r="K32" s="48">
        <v>615</v>
      </c>
      <c r="L32" s="48">
        <v>583</v>
      </c>
      <c r="M32" s="49"/>
      <c r="N32" s="49"/>
      <c r="O32" s="48">
        <v>30</v>
      </c>
      <c r="P32" s="48">
        <v>21</v>
      </c>
      <c r="Q32" s="50">
        <v>365</v>
      </c>
      <c r="R32" s="51">
        <v>2712</v>
      </c>
    </row>
    <row r="33" spans="1:18" ht="15">
      <c r="A33" s="45" t="s">
        <v>13</v>
      </c>
      <c r="B33" s="45" t="s">
        <v>95</v>
      </c>
      <c r="C33" s="45" t="s">
        <v>96</v>
      </c>
      <c r="D33" s="45" t="s">
        <v>1767</v>
      </c>
      <c r="E33" s="46" t="s">
        <v>1769</v>
      </c>
      <c r="F33" s="45" t="s">
        <v>1538</v>
      </c>
      <c r="G33" s="47" t="s">
        <v>1539</v>
      </c>
      <c r="H33" s="48">
        <v>615</v>
      </c>
      <c r="I33" s="48">
        <v>0</v>
      </c>
      <c r="J33" s="48">
        <v>0</v>
      </c>
      <c r="K33" s="48">
        <v>615</v>
      </c>
      <c r="L33" s="48">
        <v>583</v>
      </c>
      <c r="M33" s="49"/>
      <c r="N33" s="49"/>
      <c r="O33" s="48">
        <v>30</v>
      </c>
      <c r="P33" s="48">
        <v>21</v>
      </c>
      <c r="Q33" s="50">
        <v>365</v>
      </c>
      <c r="R33" s="51">
        <v>2712</v>
      </c>
    </row>
    <row r="34" spans="1:18" ht="15">
      <c r="A34" s="45" t="s">
        <v>13</v>
      </c>
      <c r="B34" s="45" t="s">
        <v>122</v>
      </c>
      <c r="C34" s="45" t="s">
        <v>123</v>
      </c>
      <c r="D34" s="45" t="s">
        <v>1770</v>
      </c>
      <c r="E34" s="46" t="s">
        <v>1771</v>
      </c>
      <c r="F34" s="45" t="s">
        <v>1552</v>
      </c>
      <c r="G34" s="47" t="s">
        <v>1553</v>
      </c>
      <c r="H34" s="48">
        <v>633</v>
      </c>
      <c r="I34" s="48">
        <v>0</v>
      </c>
      <c r="J34" s="48">
        <v>0</v>
      </c>
      <c r="K34" s="48">
        <v>633</v>
      </c>
      <c r="L34" s="48">
        <v>249</v>
      </c>
      <c r="M34" s="49"/>
      <c r="N34" s="49"/>
      <c r="O34" s="48">
        <v>19</v>
      </c>
      <c r="P34" s="48">
        <v>23</v>
      </c>
      <c r="Q34" s="50">
        <v>147</v>
      </c>
      <c r="R34" s="51">
        <v>1911</v>
      </c>
    </row>
    <row r="35" spans="1:18" ht="15">
      <c r="A35" s="45" t="s">
        <v>13</v>
      </c>
      <c r="B35" s="45" t="s">
        <v>122</v>
      </c>
      <c r="C35" s="45" t="s">
        <v>123</v>
      </c>
      <c r="D35" s="45" t="s">
        <v>1770</v>
      </c>
      <c r="E35" s="46" t="s">
        <v>1772</v>
      </c>
      <c r="F35" s="45" t="s">
        <v>1554</v>
      </c>
      <c r="G35" s="47" t="s">
        <v>1555</v>
      </c>
      <c r="H35" s="48">
        <v>633</v>
      </c>
      <c r="I35" s="48">
        <v>0</v>
      </c>
      <c r="J35" s="48">
        <v>0</v>
      </c>
      <c r="K35" s="48">
        <v>633</v>
      </c>
      <c r="L35" s="48">
        <v>249</v>
      </c>
      <c r="M35" s="49"/>
      <c r="N35" s="49"/>
      <c r="O35" s="48">
        <v>19</v>
      </c>
      <c r="P35" s="48">
        <v>23</v>
      </c>
      <c r="Q35" s="50">
        <v>147</v>
      </c>
      <c r="R35" s="51">
        <v>1911</v>
      </c>
    </row>
    <row r="36" spans="1:18" ht="15">
      <c r="A36" s="45" t="s">
        <v>13</v>
      </c>
      <c r="B36" s="45" t="s">
        <v>97</v>
      </c>
      <c r="C36" s="45" t="s">
        <v>98</v>
      </c>
      <c r="D36" s="45" t="s">
        <v>1773</v>
      </c>
      <c r="E36" s="46" t="s">
        <v>1774</v>
      </c>
      <c r="F36" s="45" t="s">
        <v>1556</v>
      </c>
      <c r="G36" s="47" t="s">
        <v>1557</v>
      </c>
      <c r="H36" s="48">
        <v>635</v>
      </c>
      <c r="I36" s="48">
        <v>0</v>
      </c>
      <c r="J36" s="48">
        <v>0</v>
      </c>
      <c r="K36" s="48">
        <v>635</v>
      </c>
      <c r="L36" s="48">
        <v>319</v>
      </c>
      <c r="M36" s="49"/>
      <c r="N36" s="49"/>
      <c r="O36" s="48">
        <v>19</v>
      </c>
      <c r="P36" s="48">
        <v>21</v>
      </c>
      <c r="Q36" s="50">
        <v>147</v>
      </c>
      <c r="R36" s="51">
        <v>1911</v>
      </c>
    </row>
    <row r="37" spans="1:18" ht="15">
      <c r="A37" s="45" t="s">
        <v>13</v>
      </c>
      <c r="B37" s="45" t="s">
        <v>97</v>
      </c>
      <c r="C37" s="45" t="s">
        <v>98</v>
      </c>
      <c r="D37" s="45" t="s">
        <v>1773</v>
      </c>
      <c r="E37" s="46" t="s">
        <v>1775</v>
      </c>
      <c r="F37" s="45" t="s">
        <v>1558</v>
      </c>
      <c r="G37" s="47" t="s">
        <v>1559</v>
      </c>
      <c r="H37" s="48">
        <v>635</v>
      </c>
      <c r="I37" s="48">
        <v>0</v>
      </c>
      <c r="J37" s="48">
        <v>0</v>
      </c>
      <c r="K37" s="48">
        <v>635</v>
      </c>
      <c r="L37" s="48">
        <v>319</v>
      </c>
      <c r="M37" s="49"/>
      <c r="N37" s="49"/>
      <c r="O37" s="48">
        <v>19</v>
      </c>
      <c r="P37" s="48">
        <v>21</v>
      </c>
      <c r="Q37" s="50">
        <v>147</v>
      </c>
      <c r="R37" s="51">
        <v>1911</v>
      </c>
    </row>
    <row r="38" spans="1:18" ht="15">
      <c r="A38" s="45" t="s">
        <v>13</v>
      </c>
      <c r="B38" s="45" t="s">
        <v>97</v>
      </c>
      <c r="C38" s="45" t="s">
        <v>98</v>
      </c>
      <c r="D38" s="45" t="s">
        <v>1773</v>
      </c>
      <c r="E38" s="46" t="s">
        <v>1776</v>
      </c>
      <c r="F38" s="45" t="s">
        <v>218</v>
      </c>
      <c r="G38" s="45" t="s">
        <v>219</v>
      </c>
      <c r="H38" s="48">
        <v>681</v>
      </c>
      <c r="I38" s="48">
        <v>0</v>
      </c>
      <c r="J38" s="48">
        <v>0</v>
      </c>
      <c r="K38" s="48">
        <v>681</v>
      </c>
      <c r="L38" s="48">
        <v>319</v>
      </c>
      <c r="M38" s="49"/>
      <c r="N38" s="49"/>
      <c r="O38" s="49"/>
      <c r="P38" s="48">
        <v>2</v>
      </c>
      <c r="Q38" s="50">
        <v>132</v>
      </c>
      <c r="R38" s="51">
        <v>1911</v>
      </c>
    </row>
    <row r="39" spans="1:18" ht="15">
      <c r="A39" s="45" t="s">
        <v>13</v>
      </c>
      <c r="B39" s="45" t="s">
        <v>93</v>
      </c>
      <c r="C39" s="45" t="s">
        <v>94</v>
      </c>
      <c r="D39" s="45" t="s">
        <v>1764</v>
      </c>
      <c r="E39" s="46" t="s">
        <v>1777</v>
      </c>
      <c r="F39" s="45" t="s">
        <v>222</v>
      </c>
      <c r="G39" s="45" t="s">
        <v>223</v>
      </c>
      <c r="H39" s="48">
        <v>386</v>
      </c>
      <c r="I39" s="48">
        <v>0</v>
      </c>
      <c r="J39" s="48">
        <v>0</v>
      </c>
      <c r="K39" s="48">
        <v>386</v>
      </c>
      <c r="L39" s="48">
        <v>334</v>
      </c>
      <c r="M39" s="49"/>
      <c r="N39" s="49"/>
      <c r="O39" s="49"/>
      <c r="P39" s="49"/>
      <c r="Q39" s="50">
        <v>185</v>
      </c>
      <c r="R39" s="51">
        <v>1166</v>
      </c>
    </row>
    <row r="40" spans="1:18" ht="15">
      <c r="A40" s="45" t="s">
        <v>13</v>
      </c>
      <c r="B40" s="45" t="s">
        <v>93</v>
      </c>
      <c r="C40" s="45" t="s">
        <v>94</v>
      </c>
      <c r="D40" s="45" t="s">
        <v>1764</v>
      </c>
      <c r="E40" s="46" t="s">
        <v>1778</v>
      </c>
      <c r="F40" s="45" t="s">
        <v>224</v>
      </c>
      <c r="G40" s="45" t="s">
        <v>225</v>
      </c>
      <c r="H40" s="48">
        <v>387</v>
      </c>
      <c r="I40" s="48">
        <v>0</v>
      </c>
      <c r="J40" s="48">
        <v>0</v>
      </c>
      <c r="K40" s="48">
        <v>387</v>
      </c>
      <c r="L40" s="48">
        <v>334</v>
      </c>
      <c r="M40" s="49"/>
      <c r="N40" s="49"/>
      <c r="O40" s="49"/>
      <c r="P40" s="49"/>
      <c r="Q40" s="50">
        <v>185</v>
      </c>
      <c r="R40" s="51">
        <v>1166</v>
      </c>
    </row>
    <row r="41" spans="1:18" ht="15">
      <c r="A41" s="45" t="s">
        <v>13</v>
      </c>
      <c r="B41" s="45" t="s">
        <v>95</v>
      </c>
      <c r="C41" s="45" t="s">
        <v>96</v>
      </c>
      <c r="D41" s="45" t="s">
        <v>1767</v>
      </c>
      <c r="E41" s="46" t="s">
        <v>1779</v>
      </c>
      <c r="F41" s="45" t="s">
        <v>226</v>
      </c>
      <c r="G41" s="45" t="s">
        <v>227</v>
      </c>
      <c r="H41" s="48">
        <v>640</v>
      </c>
      <c r="I41" s="48">
        <v>0</v>
      </c>
      <c r="J41" s="48">
        <v>31</v>
      </c>
      <c r="K41" s="48">
        <v>671</v>
      </c>
      <c r="L41" s="48">
        <v>583</v>
      </c>
      <c r="M41" s="49"/>
      <c r="N41" s="49"/>
      <c r="O41" s="49"/>
      <c r="P41" s="48">
        <v>2</v>
      </c>
      <c r="Q41" s="50">
        <v>340</v>
      </c>
      <c r="R41" s="51">
        <v>1293</v>
      </c>
    </row>
    <row r="42" spans="1:18" ht="15">
      <c r="A42" s="45" t="s">
        <v>13</v>
      </c>
      <c r="B42" s="45" t="s">
        <v>95</v>
      </c>
      <c r="C42" s="45" t="s">
        <v>96</v>
      </c>
      <c r="D42" s="45" t="s">
        <v>1767</v>
      </c>
      <c r="E42" s="46" t="s">
        <v>1780</v>
      </c>
      <c r="F42" s="45" t="s">
        <v>228</v>
      </c>
      <c r="G42" s="45" t="s">
        <v>229</v>
      </c>
      <c r="H42" s="48">
        <v>640</v>
      </c>
      <c r="I42" s="48">
        <v>0</v>
      </c>
      <c r="J42" s="48">
        <v>31</v>
      </c>
      <c r="K42" s="48">
        <v>671</v>
      </c>
      <c r="L42" s="48">
        <v>583</v>
      </c>
      <c r="M42" s="49"/>
      <c r="N42" s="49"/>
      <c r="O42" s="49"/>
      <c r="P42" s="48">
        <v>2</v>
      </c>
      <c r="Q42" s="50">
        <v>340</v>
      </c>
      <c r="R42" s="51">
        <v>1293</v>
      </c>
    </row>
    <row r="43" spans="1:18" ht="15">
      <c r="A43" s="45" t="s">
        <v>13</v>
      </c>
      <c r="B43" s="45" t="s">
        <v>97</v>
      </c>
      <c r="C43" s="45" t="s">
        <v>98</v>
      </c>
      <c r="D43" s="45" t="s">
        <v>1773</v>
      </c>
      <c r="E43" s="46" t="s">
        <v>1781</v>
      </c>
      <c r="F43" s="45" t="s">
        <v>220</v>
      </c>
      <c r="G43" s="45" t="s">
        <v>221</v>
      </c>
      <c r="H43" s="48">
        <v>681</v>
      </c>
      <c r="I43" s="48">
        <v>0</v>
      </c>
      <c r="J43" s="48">
        <v>0</v>
      </c>
      <c r="K43" s="48">
        <v>681</v>
      </c>
      <c r="L43" s="48">
        <v>319</v>
      </c>
      <c r="M43" s="49"/>
      <c r="N43" s="49"/>
      <c r="O43" s="49"/>
      <c r="P43" s="48">
        <v>2</v>
      </c>
      <c r="Q43" s="50">
        <v>132</v>
      </c>
      <c r="R43" s="51">
        <v>837</v>
      </c>
    </row>
    <row r="44" spans="1:18" ht="15">
      <c r="A44" s="45" t="s">
        <v>13</v>
      </c>
      <c r="B44" s="45" t="s">
        <v>48</v>
      </c>
      <c r="C44" s="45" t="s">
        <v>49</v>
      </c>
      <c r="D44" s="45" t="s">
        <v>1782</v>
      </c>
      <c r="E44" s="46" t="s">
        <v>1783</v>
      </c>
      <c r="F44" s="45" t="s">
        <v>1666</v>
      </c>
      <c r="G44" s="45" t="s">
        <v>1667</v>
      </c>
      <c r="H44" s="48">
        <v>872</v>
      </c>
      <c r="I44" s="48">
        <v>0</v>
      </c>
      <c r="J44" s="48">
        <v>0</v>
      </c>
      <c r="K44" s="48">
        <v>872</v>
      </c>
      <c r="L44" s="48">
        <v>17</v>
      </c>
      <c r="M44" s="49"/>
      <c r="N44" s="49"/>
      <c r="O44" s="49"/>
      <c r="P44" s="48">
        <v>4</v>
      </c>
      <c r="Q44" s="50">
        <f t="shared" ref="Q44:Q91" si="0">SUM(L44:P44)</f>
        <v>21</v>
      </c>
      <c r="R44" s="51">
        <v>302</v>
      </c>
    </row>
    <row r="45" spans="1:18" ht="15">
      <c r="A45" s="45" t="s">
        <v>13</v>
      </c>
      <c r="B45" s="45" t="s">
        <v>48</v>
      </c>
      <c r="C45" s="45" t="s">
        <v>49</v>
      </c>
      <c r="D45" s="45" t="s">
        <v>1782</v>
      </c>
      <c r="E45" s="46" t="s">
        <v>1784</v>
      </c>
      <c r="F45" s="45" t="s">
        <v>1668</v>
      </c>
      <c r="G45" s="45" t="s">
        <v>1669</v>
      </c>
      <c r="H45" s="48">
        <v>872</v>
      </c>
      <c r="I45" s="48">
        <v>0</v>
      </c>
      <c r="J45" s="48">
        <v>0</v>
      </c>
      <c r="K45" s="48">
        <v>872</v>
      </c>
      <c r="L45" s="48">
        <v>17</v>
      </c>
      <c r="M45" s="49"/>
      <c r="N45" s="49"/>
      <c r="O45" s="49"/>
      <c r="P45" s="48">
        <v>4</v>
      </c>
      <c r="Q45" s="50">
        <f t="shared" si="0"/>
        <v>21</v>
      </c>
      <c r="R45" s="51">
        <v>302</v>
      </c>
    </row>
    <row r="46" spans="1:18" ht="15">
      <c r="A46" s="45" t="s">
        <v>13</v>
      </c>
      <c r="B46" s="45" t="s">
        <v>48</v>
      </c>
      <c r="C46" s="45" t="s">
        <v>49</v>
      </c>
      <c r="D46" s="45" t="s">
        <v>1782</v>
      </c>
      <c r="E46" s="46" t="s">
        <v>1785</v>
      </c>
      <c r="F46" s="45" t="s">
        <v>1670</v>
      </c>
      <c r="G46" s="45" t="s">
        <v>1671</v>
      </c>
      <c r="H46" s="48">
        <v>872</v>
      </c>
      <c r="I46" s="48">
        <v>0</v>
      </c>
      <c r="J46" s="48">
        <v>0</v>
      </c>
      <c r="K46" s="48">
        <v>872</v>
      </c>
      <c r="L46" s="48">
        <v>17</v>
      </c>
      <c r="M46" s="49"/>
      <c r="N46" s="49"/>
      <c r="O46" s="49"/>
      <c r="P46" s="48">
        <v>4</v>
      </c>
      <c r="Q46" s="50">
        <f t="shared" si="0"/>
        <v>21</v>
      </c>
      <c r="R46" s="51">
        <v>292</v>
      </c>
    </row>
    <row r="47" spans="1:18" ht="15">
      <c r="A47" s="45" t="s">
        <v>13</v>
      </c>
      <c r="B47" s="45" t="s">
        <v>74</v>
      </c>
      <c r="C47" s="45" t="s">
        <v>75</v>
      </c>
      <c r="D47" s="45" t="s">
        <v>1786</v>
      </c>
      <c r="E47" s="46" t="s">
        <v>1787</v>
      </c>
      <c r="F47" s="45" t="s">
        <v>1692</v>
      </c>
      <c r="G47" s="45" t="s">
        <v>1693</v>
      </c>
      <c r="H47" s="48">
        <v>873</v>
      </c>
      <c r="I47" s="48">
        <v>0</v>
      </c>
      <c r="J47" s="48">
        <v>0</v>
      </c>
      <c r="K47" s="48">
        <v>873</v>
      </c>
      <c r="L47" s="48">
        <v>14</v>
      </c>
      <c r="M47" s="49"/>
      <c r="N47" s="49"/>
      <c r="O47" s="49"/>
      <c r="P47" s="48">
        <v>6</v>
      </c>
      <c r="Q47" s="50">
        <f t="shared" si="0"/>
        <v>20</v>
      </c>
      <c r="R47" s="51">
        <v>140</v>
      </c>
    </row>
    <row r="48" spans="1:18" ht="15">
      <c r="A48" s="45" t="s">
        <v>13</v>
      </c>
      <c r="B48" s="45" t="s">
        <v>74</v>
      </c>
      <c r="C48" s="45" t="s">
        <v>75</v>
      </c>
      <c r="D48" s="45" t="s">
        <v>1786</v>
      </c>
      <c r="E48" s="46" t="s">
        <v>1788</v>
      </c>
      <c r="F48" s="45" t="s">
        <v>1694</v>
      </c>
      <c r="G48" s="45" t="s">
        <v>1695</v>
      </c>
      <c r="H48" s="48">
        <v>873</v>
      </c>
      <c r="I48" s="48">
        <v>0</v>
      </c>
      <c r="J48" s="48">
        <v>0</v>
      </c>
      <c r="K48" s="48">
        <v>873</v>
      </c>
      <c r="L48" s="48">
        <v>14</v>
      </c>
      <c r="M48" s="49"/>
      <c r="N48" s="49"/>
      <c r="O48" s="49"/>
      <c r="P48" s="48">
        <v>6</v>
      </c>
      <c r="Q48" s="50">
        <f t="shared" si="0"/>
        <v>20</v>
      </c>
      <c r="R48" s="51">
        <v>140</v>
      </c>
    </row>
    <row r="49" spans="1:18" ht="15">
      <c r="A49" s="45" t="s">
        <v>13</v>
      </c>
      <c r="B49" s="45" t="s">
        <v>124</v>
      </c>
      <c r="C49" s="45" t="s">
        <v>125</v>
      </c>
      <c r="D49" s="45" t="s">
        <v>1789</v>
      </c>
      <c r="E49" s="46" t="s">
        <v>1790</v>
      </c>
      <c r="F49" s="45" t="s">
        <v>1700</v>
      </c>
      <c r="G49" s="45" t="s">
        <v>1701</v>
      </c>
      <c r="H49" s="48">
        <v>823</v>
      </c>
      <c r="I49" s="48">
        <v>0</v>
      </c>
      <c r="J49" s="48">
        <v>50</v>
      </c>
      <c r="K49" s="48">
        <v>873</v>
      </c>
      <c r="L49" s="48">
        <v>14</v>
      </c>
      <c r="M49" s="49"/>
      <c r="N49" s="49"/>
      <c r="O49" s="49"/>
      <c r="P49" s="48">
        <v>6</v>
      </c>
      <c r="Q49" s="50">
        <f t="shared" si="0"/>
        <v>20</v>
      </c>
      <c r="R49" s="51">
        <v>80</v>
      </c>
    </row>
    <row r="50" spans="1:18" ht="15">
      <c r="A50" s="45" t="s">
        <v>13</v>
      </c>
      <c r="B50" s="45" t="s">
        <v>124</v>
      </c>
      <c r="C50" s="45" t="s">
        <v>125</v>
      </c>
      <c r="D50" s="45" t="s">
        <v>1789</v>
      </c>
      <c r="E50" s="46" t="s">
        <v>1791</v>
      </c>
      <c r="F50" s="45" t="s">
        <v>1702</v>
      </c>
      <c r="G50" s="45" t="s">
        <v>1703</v>
      </c>
      <c r="H50" s="48">
        <v>823</v>
      </c>
      <c r="I50" s="48">
        <v>0</v>
      </c>
      <c r="J50" s="48">
        <v>50</v>
      </c>
      <c r="K50" s="48">
        <v>873</v>
      </c>
      <c r="L50" s="48">
        <v>14</v>
      </c>
      <c r="M50" s="49"/>
      <c r="N50" s="49"/>
      <c r="O50" s="49"/>
      <c r="P50" s="48">
        <v>6</v>
      </c>
      <c r="Q50" s="50">
        <f t="shared" si="0"/>
        <v>20</v>
      </c>
      <c r="R50" s="51">
        <v>80</v>
      </c>
    </row>
    <row r="51" spans="1:18" ht="15">
      <c r="A51" s="45" t="s">
        <v>13</v>
      </c>
      <c r="B51" s="45" t="s">
        <v>99</v>
      </c>
      <c r="C51" s="45" t="s">
        <v>100</v>
      </c>
      <c r="D51" s="45" t="s">
        <v>1792</v>
      </c>
      <c r="E51" s="46" t="s">
        <v>1793</v>
      </c>
      <c r="F51" s="45" t="s">
        <v>1704</v>
      </c>
      <c r="G51" s="45" t="s">
        <v>1705</v>
      </c>
      <c r="H51" s="48">
        <v>820</v>
      </c>
      <c r="I51" s="48">
        <v>0</v>
      </c>
      <c r="J51" s="48">
        <v>56</v>
      </c>
      <c r="K51" s="48">
        <v>876</v>
      </c>
      <c r="L51" s="48">
        <v>13</v>
      </c>
      <c r="M51" s="49"/>
      <c r="N51" s="49"/>
      <c r="O51" s="49"/>
      <c r="P51" s="48">
        <v>4</v>
      </c>
      <c r="Q51" s="50">
        <f t="shared" si="0"/>
        <v>17</v>
      </c>
      <c r="R51" s="51">
        <v>80</v>
      </c>
    </row>
    <row r="52" spans="1:18" ht="15">
      <c r="A52" s="45" t="s">
        <v>13</v>
      </c>
      <c r="B52" s="45" t="s">
        <v>99</v>
      </c>
      <c r="C52" s="45" t="s">
        <v>100</v>
      </c>
      <c r="D52" s="45" t="s">
        <v>1792</v>
      </c>
      <c r="E52" s="46" t="s">
        <v>1794</v>
      </c>
      <c r="F52" s="45" t="s">
        <v>1706</v>
      </c>
      <c r="G52" s="45" t="s">
        <v>1707</v>
      </c>
      <c r="H52" s="48">
        <v>820</v>
      </c>
      <c r="I52" s="48">
        <v>0</v>
      </c>
      <c r="J52" s="48">
        <v>56</v>
      </c>
      <c r="K52" s="48">
        <v>876</v>
      </c>
      <c r="L52" s="48">
        <v>13</v>
      </c>
      <c r="M52" s="49"/>
      <c r="N52" s="49"/>
      <c r="O52" s="49"/>
      <c r="P52" s="48">
        <v>4</v>
      </c>
      <c r="Q52" s="50">
        <f t="shared" si="0"/>
        <v>17</v>
      </c>
      <c r="R52" s="51">
        <v>80</v>
      </c>
    </row>
    <row r="53" spans="1:18" ht="15">
      <c r="A53" s="40" t="s">
        <v>401</v>
      </c>
      <c r="B53" s="40" t="s">
        <v>418</v>
      </c>
      <c r="C53" s="40" t="s">
        <v>419</v>
      </c>
      <c r="D53" s="45" t="s">
        <v>1733</v>
      </c>
      <c r="E53" s="46" t="s">
        <v>1734</v>
      </c>
      <c r="F53" s="40" t="s">
        <v>1795</v>
      </c>
      <c r="G53" s="40" t="s">
        <v>1796</v>
      </c>
      <c r="H53" s="8">
        <v>4288</v>
      </c>
      <c r="I53" s="8">
        <v>0</v>
      </c>
      <c r="J53" s="8">
        <v>307</v>
      </c>
      <c r="K53" s="8">
        <v>4595</v>
      </c>
      <c r="L53" s="8">
        <v>6076</v>
      </c>
      <c r="M53" s="40"/>
      <c r="P53" s="40"/>
      <c r="Q53" s="8">
        <f t="shared" si="0"/>
        <v>6076</v>
      </c>
      <c r="R53" s="10">
        <v>4001</v>
      </c>
    </row>
    <row r="54" spans="1:18" ht="15">
      <c r="A54" s="40" t="s">
        <v>401</v>
      </c>
      <c r="B54" s="40" t="s">
        <v>418</v>
      </c>
      <c r="C54" s="40" t="s">
        <v>419</v>
      </c>
      <c r="D54" s="45" t="s">
        <v>1733</v>
      </c>
      <c r="E54" s="46" t="s">
        <v>1736</v>
      </c>
      <c r="F54" s="40" t="s">
        <v>1797</v>
      </c>
      <c r="G54" s="40" t="s">
        <v>1798</v>
      </c>
      <c r="H54" s="8">
        <v>4288</v>
      </c>
      <c r="I54" s="8">
        <v>0</v>
      </c>
      <c r="J54" s="8">
        <v>305</v>
      </c>
      <c r="K54" s="8">
        <v>4593</v>
      </c>
      <c r="L54" s="8">
        <v>6076</v>
      </c>
      <c r="M54" s="40"/>
      <c r="P54" s="40"/>
      <c r="Q54" s="8">
        <f t="shared" si="0"/>
        <v>6076</v>
      </c>
      <c r="R54" s="10">
        <v>4001</v>
      </c>
    </row>
    <row r="55" spans="1:18" ht="15">
      <c r="A55" s="40" t="s">
        <v>401</v>
      </c>
      <c r="B55" s="40" t="s">
        <v>418</v>
      </c>
      <c r="C55" s="40" t="s">
        <v>419</v>
      </c>
      <c r="D55" s="45" t="s">
        <v>1733</v>
      </c>
      <c r="E55" s="46" t="s">
        <v>1735</v>
      </c>
      <c r="F55" s="40" t="s">
        <v>1799</v>
      </c>
      <c r="G55" s="40" t="s">
        <v>1800</v>
      </c>
      <c r="H55" s="8">
        <v>4288</v>
      </c>
      <c r="I55" s="8">
        <v>0</v>
      </c>
      <c r="J55" s="8">
        <v>305</v>
      </c>
      <c r="K55" s="8">
        <v>4593</v>
      </c>
      <c r="L55" s="8">
        <v>6076</v>
      </c>
      <c r="M55" s="40"/>
      <c r="P55" s="40"/>
      <c r="Q55" s="8">
        <f t="shared" si="0"/>
        <v>6076</v>
      </c>
      <c r="R55" s="10">
        <v>4001</v>
      </c>
    </row>
    <row r="56" spans="1:18" ht="15">
      <c r="A56" s="40" t="s">
        <v>401</v>
      </c>
      <c r="B56" s="40" t="s">
        <v>418</v>
      </c>
      <c r="C56" s="40" t="s">
        <v>419</v>
      </c>
      <c r="D56" s="45" t="s">
        <v>1733</v>
      </c>
      <c r="E56" s="46" t="s">
        <v>1737</v>
      </c>
      <c r="F56" s="40" t="s">
        <v>1801</v>
      </c>
      <c r="G56" s="40" t="s">
        <v>1802</v>
      </c>
      <c r="H56" s="8">
        <v>4288</v>
      </c>
      <c r="I56" s="8">
        <v>0</v>
      </c>
      <c r="J56" s="8">
        <v>305</v>
      </c>
      <c r="K56" s="8">
        <v>4593</v>
      </c>
      <c r="L56" s="8">
        <v>6076</v>
      </c>
      <c r="M56" s="40"/>
      <c r="P56" s="40"/>
      <c r="Q56" s="8">
        <f t="shared" si="0"/>
        <v>6076</v>
      </c>
      <c r="R56" s="10">
        <v>4001</v>
      </c>
    </row>
    <row r="57" spans="1:18" ht="15">
      <c r="A57" s="40" t="s">
        <v>401</v>
      </c>
      <c r="B57" s="40" t="s">
        <v>420</v>
      </c>
      <c r="C57" s="40" t="s">
        <v>421</v>
      </c>
      <c r="D57" s="45" t="s">
        <v>1728</v>
      </c>
      <c r="E57" s="46" t="s">
        <v>1729</v>
      </c>
      <c r="F57" s="40" t="s">
        <v>1803</v>
      </c>
      <c r="G57" s="40" t="s">
        <v>1804</v>
      </c>
      <c r="H57" s="8">
        <v>3995</v>
      </c>
      <c r="I57" s="8">
        <v>178</v>
      </c>
      <c r="J57" s="8">
        <v>667</v>
      </c>
      <c r="K57" s="8">
        <v>4840</v>
      </c>
      <c r="L57" s="8">
        <v>6819</v>
      </c>
      <c r="M57" s="40"/>
      <c r="P57" s="40"/>
      <c r="Q57" s="8">
        <f t="shared" si="0"/>
        <v>6819</v>
      </c>
      <c r="R57" s="10">
        <v>3849</v>
      </c>
    </row>
    <row r="58" spans="1:18" ht="15">
      <c r="A58" s="40" t="s">
        <v>401</v>
      </c>
      <c r="B58" s="40" t="s">
        <v>420</v>
      </c>
      <c r="C58" s="40" t="s">
        <v>421</v>
      </c>
      <c r="D58" s="45" t="s">
        <v>1728</v>
      </c>
      <c r="E58" s="46" t="s">
        <v>1730</v>
      </c>
      <c r="F58" s="40" t="s">
        <v>1805</v>
      </c>
      <c r="G58" s="40" t="s">
        <v>1806</v>
      </c>
      <c r="H58" s="8">
        <v>3995</v>
      </c>
      <c r="I58" s="8">
        <v>178</v>
      </c>
      <c r="J58" s="8">
        <v>649</v>
      </c>
      <c r="K58" s="8">
        <v>4822</v>
      </c>
      <c r="L58" s="8">
        <v>6819</v>
      </c>
      <c r="M58" s="40"/>
      <c r="P58" s="40"/>
      <c r="Q58" s="8">
        <f t="shared" si="0"/>
        <v>6819</v>
      </c>
      <c r="R58" s="10">
        <v>3849</v>
      </c>
    </row>
    <row r="59" spans="1:18" ht="15">
      <c r="A59" s="40" t="s">
        <v>401</v>
      </c>
      <c r="B59" s="40" t="s">
        <v>420</v>
      </c>
      <c r="C59" s="40" t="s">
        <v>421</v>
      </c>
      <c r="D59" s="45" t="s">
        <v>1728</v>
      </c>
      <c r="E59" s="46" t="s">
        <v>1731</v>
      </c>
      <c r="F59" s="40" t="s">
        <v>1807</v>
      </c>
      <c r="G59" s="40" t="s">
        <v>1808</v>
      </c>
      <c r="H59" s="8">
        <v>3995</v>
      </c>
      <c r="I59" s="8">
        <v>178</v>
      </c>
      <c r="J59" s="8">
        <v>665</v>
      </c>
      <c r="K59" s="8">
        <v>4838</v>
      </c>
      <c r="L59" s="8">
        <v>6819</v>
      </c>
      <c r="M59" s="40"/>
      <c r="P59" s="40"/>
      <c r="Q59" s="8">
        <f t="shared" si="0"/>
        <v>6819</v>
      </c>
      <c r="R59" s="10">
        <v>3849</v>
      </c>
    </row>
    <row r="60" spans="1:18" ht="15">
      <c r="A60" s="40" t="s">
        <v>401</v>
      </c>
      <c r="B60" s="40" t="s">
        <v>420</v>
      </c>
      <c r="C60" s="40" t="s">
        <v>421</v>
      </c>
      <c r="D60" s="45" t="s">
        <v>1728</v>
      </c>
      <c r="E60" s="46" t="s">
        <v>1732</v>
      </c>
      <c r="F60" s="40" t="s">
        <v>1809</v>
      </c>
      <c r="G60" s="40" t="s">
        <v>1810</v>
      </c>
      <c r="H60" s="8">
        <v>3995</v>
      </c>
      <c r="I60" s="8">
        <v>178</v>
      </c>
      <c r="J60" s="8">
        <v>666</v>
      </c>
      <c r="K60" s="8">
        <v>4839</v>
      </c>
      <c r="L60" s="8">
        <v>6819</v>
      </c>
      <c r="M60" s="40"/>
      <c r="P60" s="40"/>
      <c r="Q60" s="8">
        <f t="shared" si="0"/>
        <v>6819</v>
      </c>
      <c r="R60" s="10">
        <v>3849</v>
      </c>
    </row>
    <row r="61" spans="1:18" ht="15">
      <c r="A61" s="40" t="s">
        <v>401</v>
      </c>
      <c r="B61" s="40" t="s">
        <v>422</v>
      </c>
      <c r="C61" s="40" t="s">
        <v>423</v>
      </c>
      <c r="D61" s="45" t="s">
        <v>1742</v>
      </c>
      <c r="E61" s="46" t="s">
        <v>1744</v>
      </c>
      <c r="F61" s="40" t="s">
        <v>1811</v>
      </c>
      <c r="G61" s="40" t="s">
        <v>1812</v>
      </c>
      <c r="H61" s="8">
        <v>1542</v>
      </c>
      <c r="I61" s="8">
        <v>238</v>
      </c>
      <c r="J61" s="8">
        <v>600</v>
      </c>
      <c r="K61" s="8">
        <v>2380</v>
      </c>
      <c r="L61" s="8">
        <v>4447</v>
      </c>
      <c r="M61" s="40"/>
      <c r="P61" s="40"/>
      <c r="Q61" s="8">
        <f t="shared" si="0"/>
        <v>4447</v>
      </c>
      <c r="R61" s="10">
        <v>3838</v>
      </c>
    </row>
    <row r="62" spans="1:18" ht="15">
      <c r="A62" s="40" t="s">
        <v>401</v>
      </c>
      <c r="B62" s="40" t="s">
        <v>422</v>
      </c>
      <c r="C62" s="40" t="s">
        <v>423</v>
      </c>
      <c r="D62" s="45" t="s">
        <v>1742</v>
      </c>
      <c r="E62" s="46" t="s">
        <v>1746</v>
      </c>
      <c r="F62" s="40" t="s">
        <v>1813</v>
      </c>
      <c r="G62" s="40" t="s">
        <v>1814</v>
      </c>
      <c r="H62" s="8">
        <v>1542</v>
      </c>
      <c r="I62" s="8">
        <v>285</v>
      </c>
      <c r="J62" s="8">
        <v>555</v>
      </c>
      <c r="K62" s="8">
        <v>2382</v>
      </c>
      <c r="L62" s="8">
        <v>4447</v>
      </c>
      <c r="M62" s="40"/>
      <c r="P62" s="40"/>
      <c r="Q62" s="8">
        <f t="shared" si="0"/>
        <v>4447</v>
      </c>
      <c r="R62" s="10">
        <v>3838</v>
      </c>
    </row>
    <row r="63" spans="1:18" ht="15">
      <c r="A63" s="40" t="s">
        <v>401</v>
      </c>
      <c r="B63" s="40" t="s">
        <v>422</v>
      </c>
      <c r="C63" s="40" t="s">
        <v>423</v>
      </c>
      <c r="D63" s="45" t="s">
        <v>1742</v>
      </c>
      <c r="E63" s="46" t="s">
        <v>1745</v>
      </c>
      <c r="F63" s="40" t="s">
        <v>1815</v>
      </c>
      <c r="G63" s="40" t="s">
        <v>1816</v>
      </c>
      <c r="H63" s="8">
        <v>1292</v>
      </c>
      <c r="I63" s="8">
        <v>535</v>
      </c>
      <c r="J63" s="8">
        <v>554</v>
      </c>
      <c r="K63" s="8">
        <v>2381</v>
      </c>
      <c r="L63" s="8">
        <v>4447</v>
      </c>
      <c r="M63" s="40"/>
      <c r="P63" s="40"/>
      <c r="Q63" s="8">
        <f t="shared" si="0"/>
        <v>4447</v>
      </c>
      <c r="R63" s="10">
        <v>3838</v>
      </c>
    </row>
    <row r="64" spans="1:18" ht="15">
      <c r="A64" s="40" t="s">
        <v>401</v>
      </c>
      <c r="B64" s="40" t="s">
        <v>422</v>
      </c>
      <c r="C64" s="40" t="s">
        <v>423</v>
      </c>
      <c r="D64" s="45" t="s">
        <v>1742</v>
      </c>
      <c r="E64" s="46" t="s">
        <v>1747</v>
      </c>
      <c r="F64" s="40" t="s">
        <v>1817</v>
      </c>
      <c r="G64" s="40" t="s">
        <v>1818</v>
      </c>
      <c r="H64" s="8">
        <v>1542</v>
      </c>
      <c r="I64" s="8">
        <v>285</v>
      </c>
      <c r="J64" s="8">
        <v>556</v>
      </c>
      <c r="K64" s="8">
        <v>2383</v>
      </c>
      <c r="L64" s="8">
        <v>4447</v>
      </c>
      <c r="M64" s="40"/>
      <c r="P64" s="40"/>
      <c r="Q64" s="8">
        <f t="shared" si="0"/>
        <v>4447</v>
      </c>
      <c r="R64" s="10">
        <v>3838</v>
      </c>
    </row>
    <row r="65" spans="1:18" ht="15">
      <c r="A65" s="40" t="s">
        <v>401</v>
      </c>
      <c r="B65" s="40" t="s">
        <v>424</v>
      </c>
      <c r="C65" s="40" t="s">
        <v>425</v>
      </c>
      <c r="D65" s="45" t="s">
        <v>1782</v>
      </c>
      <c r="E65" s="46" t="s">
        <v>1783</v>
      </c>
      <c r="F65" s="40" t="s">
        <v>1819</v>
      </c>
      <c r="G65" s="40" t="s">
        <v>1820</v>
      </c>
      <c r="H65" s="8">
        <v>365</v>
      </c>
      <c r="I65" s="8">
        <v>0</v>
      </c>
      <c r="J65" s="8">
        <v>315</v>
      </c>
      <c r="K65" s="8">
        <v>680</v>
      </c>
      <c r="L65" s="8">
        <v>255</v>
      </c>
      <c r="M65" s="40"/>
      <c r="P65" s="40"/>
      <c r="Q65" s="8">
        <f t="shared" si="0"/>
        <v>255</v>
      </c>
      <c r="R65" s="10">
        <v>955</v>
      </c>
    </row>
    <row r="66" spans="1:18" ht="15">
      <c r="A66" s="40" t="s">
        <v>401</v>
      </c>
      <c r="B66" s="40" t="s">
        <v>424</v>
      </c>
      <c r="C66" s="40" t="s">
        <v>425</v>
      </c>
      <c r="D66" s="45" t="s">
        <v>1782</v>
      </c>
      <c r="E66" s="46" t="s">
        <v>1784</v>
      </c>
      <c r="F66" s="40" t="s">
        <v>1821</v>
      </c>
      <c r="G66" s="40" t="s">
        <v>1822</v>
      </c>
      <c r="H66" s="8">
        <v>365</v>
      </c>
      <c r="I66" s="8">
        <v>0</v>
      </c>
      <c r="J66" s="8">
        <v>316</v>
      </c>
      <c r="K66" s="8">
        <v>681</v>
      </c>
      <c r="L66" s="8">
        <v>255</v>
      </c>
      <c r="M66" s="40"/>
      <c r="P66" s="40"/>
      <c r="Q66" s="8">
        <f t="shared" si="0"/>
        <v>255</v>
      </c>
      <c r="R66" s="10">
        <v>955</v>
      </c>
    </row>
    <row r="67" spans="1:18" ht="15">
      <c r="A67" s="40" t="s">
        <v>401</v>
      </c>
      <c r="B67" s="40" t="s">
        <v>424</v>
      </c>
      <c r="C67" s="40" t="s">
        <v>425</v>
      </c>
      <c r="D67" s="45" t="s">
        <v>1782</v>
      </c>
      <c r="E67" s="46" t="s">
        <v>1785</v>
      </c>
      <c r="F67" s="40" t="s">
        <v>1823</v>
      </c>
      <c r="G67" s="40" t="s">
        <v>1824</v>
      </c>
      <c r="H67" s="8">
        <v>365</v>
      </c>
      <c r="I67" s="8">
        <v>0</v>
      </c>
      <c r="J67" s="8">
        <v>316</v>
      </c>
      <c r="K67" s="8">
        <v>681</v>
      </c>
      <c r="L67" s="8">
        <v>255</v>
      </c>
      <c r="M67" s="40"/>
      <c r="P67" s="40"/>
      <c r="Q67" s="8">
        <f t="shared" si="0"/>
        <v>255</v>
      </c>
      <c r="R67" s="10">
        <v>955</v>
      </c>
    </row>
    <row r="68" spans="1:18" ht="15">
      <c r="A68" s="40" t="s">
        <v>401</v>
      </c>
      <c r="B68" s="40" t="s">
        <v>442</v>
      </c>
      <c r="C68" s="40" t="s">
        <v>443</v>
      </c>
      <c r="D68" s="45" t="s">
        <v>1752</v>
      </c>
      <c r="E68" s="46" t="s">
        <v>1753</v>
      </c>
      <c r="F68" s="40" t="s">
        <v>1825</v>
      </c>
      <c r="G68" s="40" t="s">
        <v>1826</v>
      </c>
      <c r="H68" s="8">
        <v>885</v>
      </c>
      <c r="I68" s="8">
        <v>0</v>
      </c>
      <c r="J68" s="8">
        <v>830</v>
      </c>
      <c r="K68" s="8">
        <v>1715</v>
      </c>
      <c r="L68" s="8">
        <v>2923</v>
      </c>
      <c r="M68" s="40"/>
      <c r="P68" s="40"/>
      <c r="Q68" s="8">
        <f t="shared" si="0"/>
        <v>2923</v>
      </c>
      <c r="R68" s="10">
        <v>1110</v>
      </c>
    </row>
    <row r="69" spans="1:18" ht="15">
      <c r="A69" s="40" t="s">
        <v>401</v>
      </c>
      <c r="B69" s="52" t="s">
        <v>442</v>
      </c>
      <c r="C69" s="40" t="s">
        <v>443</v>
      </c>
      <c r="D69" s="45" t="s">
        <v>1752</v>
      </c>
      <c r="E69" s="46" t="s">
        <v>1754</v>
      </c>
      <c r="F69" s="40" t="s">
        <v>1827</v>
      </c>
      <c r="G69" s="40" t="s">
        <v>1828</v>
      </c>
      <c r="H69" s="8">
        <v>885</v>
      </c>
      <c r="I69" s="8">
        <v>0</v>
      </c>
      <c r="J69" s="8">
        <v>829</v>
      </c>
      <c r="K69" s="8">
        <v>1714</v>
      </c>
      <c r="L69" s="8">
        <v>2923</v>
      </c>
      <c r="M69" s="40"/>
      <c r="P69" s="40"/>
      <c r="Q69" s="8">
        <f t="shared" si="0"/>
        <v>2923</v>
      </c>
      <c r="R69" s="10">
        <v>1110</v>
      </c>
    </row>
    <row r="70" spans="1:18" ht="15">
      <c r="A70" s="40" t="s">
        <v>401</v>
      </c>
      <c r="B70" s="40" t="s">
        <v>444</v>
      </c>
      <c r="C70" s="40" t="s">
        <v>445</v>
      </c>
      <c r="D70" s="45" t="s">
        <v>1749</v>
      </c>
      <c r="E70" s="46" t="s">
        <v>1750</v>
      </c>
      <c r="F70" s="40" t="s">
        <v>1829</v>
      </c>
      <c r="G70" s="40" t="s">
        <v>1830</v>
      </c>
      <c r="H70" s="8">
        <v>749</v>
      </c>
      <c r="I70" s="8">
        <v>28</v>
      </c>
      <c r="J70" s="8">
        <v>6</v>
      </c>
      <c r="K70" s="8">
        <v>783</v>
      </c>
      <c r="L70" s="8">
        <v>2728</v>
      </c>
      <c r="M70" s="40"/>
      <c r="P70" s="40"/>
      <c r="Q70" s="8">
        <f t="shared" si="0"/>
        <v>2728</v>
      </c>
      <c r="R70" s="10">
        <v>1228</v>
      </c>
    </row>
    <row r="71" spans="1:18" ht="15">
      <c r="A71" s="40" t="s">
        <v>401</v>
      </c>
      <c r="B71" s="52" t="s">
        <v>444</v>
      </c>
      <c r="C71" s="40" t="s">
        <v>445</v>
      </c>
      <c r="D71" s="45" t="s">
        <v>1749</v>
      </c>
      <c r="E71" s="46" t="s">
        <v>1751</v>
      </c>
      <c r="F71" s="40" t="s">
        <v>1831</v>
      </c>
      <c r="G71" s="40" t="s">
        <v>1832</v>
      </c>
      <c r="H71" s="8">
        <v>749</v>
      </c>
      <c r="I71" s="8">
        <v>28</v>
      </c>
      <c r="J71" s="8">
        <v>13</v>
      </c>
      <c r="K71" s="8">
        <v>790</v>
      </c>
      <c r="L71" s="8">
        <v>2728</v>
      </c>
      <c r="M71" s="40"/>
      <c r="P71" s="40"/>
      <c r="Q71" s="8">
        <f t="shared" si="0"/>
        <v>2728</v>
      </c>
      <c r="R71" s="10">
        <v>1228</v>
      </c>
    </row>
    <row r="72" spans="1:18" ht="15">
      <c r="A72" s="40" t="s">
        <v>401</v>
      </c>
      <c r="B72" s="40" t="s">
        <v>446</v>
      </c>
      <c r="C72" s="40" t="s">
        <v>447</v>
      </c>
      <c r="D72" s="45" t="s">
        <v>1755</v>
      </c>
      <c r="E72" s="46" t="s">
        <v>1756</v>
      </c>
      <c r="F72" s="40" t="s">
        <v>1833</v>
      </c>
      <c r="G72" s="40" t="s">
        <v>1834</v>
      </c>
      <c r="H72" s="8">
        <v>534</v>
      </c>
      <c r="I72" s="8">
        <v>11</v>
      </c>
      <c r="J72" s="8">
        <v>2158</v>
      </c>
      <c r="K72" s="8">
        <v>2703</v>
      </c>
      <c r="L72" s="8">
        <v>1969</v>
      </c>
      <c r="M72" s="40"/>
      <c r="P72" s="40"/>
      <c r="Q72" s="8">
        <f t="shared" si="0"/>
        <v>1969</v>
      </c>
      <c r="R72" s="10">
        <v>1227</v>
      </c>
    </row>
    <row r="73" spans="1:18" ht="15">
      <c r="A73" s="40" t="s">
        <v>401</v>
      </c>
      <c r="B73" s="52" t="s">
        <v>446</v>
      </c>
      <c r="C73" s="40" t="s">
        <v>447</v>
      </c>
      <c r="D73" s="45" t="s">
        <v>1755</v>
      </c>
      <c r="E73" s="46" t="s">
        <v>1757</v>
      </c>
      <c r="F73" s="40" t="s">
        <v>1835</v>
      </c>
      <c r="G73" s="40" t="s">
        <v>1836</v>
      </c>
      <c r="H73" s="8">
        <v>534</v>
      </c>
      <c r="I73" s="8">
        <v>11</v>
      </c>
      <c r="J73" s="8">
        <v>2159</v>
      </c>
      <c r="K73" s="8">
        <v>2704</v>
      </c>
      <c r="L73" s="8">
        <v>1969</v>
      </c>
      <c r="M73" s="40"/>
      <c r="P73" s="40"/>
      <c r="Q73" s="8">
        <f t="shared" si="0"/>
        <v>1969</v>
      </c>
      <c r="R73" s="10">
        <v>1227</v>
      </c>
    </row>
    <row r="74" spans="1:18" ht="15">
      <c r="A74" s="40" t="s">
        <v>401</v>
      </c>
      <c r="B74" s="40" t="s">
        <v>448</v>
      </c>
      <c r="C74" s="40" t="s">
        <v>449</v>
      </c>
      <c r="D74" s="45" t="s">
        <v>1786</v>
      </c>
      <c r="E74" s="46" t="s">
        <v>1787</v>
      </c>
      <c r="F74" s="40" t="s">
        <v>1837</v>
      </c>
      <c r="G74" s="40" t="s">
        <v>1838</v>
      </c>
      <c r="H74" s="8">
        <v>690</v>
      </c>
      <c r="I74" s="8">
        <v>30</v>
      </c>
      <c r="J74" s="8">
        <v>140</v>
      </c>
      <c r="K74" s="8">
        <v>860</v>
      </c>
      <c r="L74" s="8">
        <v>174</v>
      </c>
      <c r="M74" s="40"/>
      <c r="P74" s="40"/>
      <c r="Q74" s="8">
        <f t="shared" si="0"/>
        <v>174</v>
      </c>
      <c r="R74" s="10">
        <v>118</v>
      </c>
    </row>
    <row r="75" spans="1:18" ht="15">
      <c r="A75" s="40" t="s">
        <v>401</v>
      </c>
      <c r="B75" s="52" t="s">
        <v>448</v>
      </c>
      <c r="C75" s="40" t="s">
        <v>449</v>
      </c>
      <c r="D75" s="45" t="s">
        <v>1786</v>
      </c>
      <c r="E75" s="46" t="s">
        <v>1788</v>
      </c>
      <c r="F75" s="40" t="s">
        <v>1839</v>
      </c>
      <c r="G75" s="40" t="s">
        <v>1840</v>
      </c>
      <c r="H75" s="8">
        <v>690</v>
      </c>
      <c r="I75" s="8">
        <v>30</v>
      </c>
      <c r="J75" s="8">
        <v>140</v>
      </c>
      <c r="K75" s="8">
        <v>860</v>
      </c>
      <c r="L75" s="8">
        <v>174</v>
      </c>
      <c r="M75" s="40"/>
      <c r="P75" s="40"/>
      <c r="Q75" s="8">
        <f t="shared" si="0"/>
        <v>174</v>
      </c>
      <c r="R75" s="10">
        <v>118</v>
      </c>
    </row>
    <row r="76" spans="1:18" ht="15">
      <c r="A76" s="40" t="s">
        <v>401</v>
      </c>
      <c r="B76" s="40" t="s">
        <v>466</v>
      </c>
      <c r="C76" s="40" t="s">
        <v>467</v>
      </c>
      <c r="D76" s="45" t="s">
        <v>1764</v>
      </c>
      <c r="E76" s="46" t="s">
        <v>1765</v>
      </c>
      <c r="F76" s="40" t="s">
        <v>1841</v>
      </c>
      <c r="G76" s="40" t="s">
        <v>1842</v>
      </c>
      <c r="H76" s="8">
        <v>3</v>
      </c>
      <c r="I76" s="8">
        <v>0</v>
      </c>
      <c r="J76" s="8">
        <v>63</v>
      </c>
      <c r="K76" s="8">
        <v>66</v>
      </c>
      <c r="L76" s="8">
        <v>2831</v>
      </c>
      <c r="M76" s="40"/>
      <c r="P76" s="40"/>
      <c r="Q76" s="8">
        <f t="shared" si="0"/>
        <v>2831</v>
      </c>
      <c r="R76" s="10">
        <v>1110</v>
      </c>
    </row>
    <row r="77" spans="1:18" ht="15">
      <c r="A77" s="40" t="s">
        <v>401</v>
      </c>
      <c r="B77" s="52" t="s">
        <v>466</v>
      </c>
      <c r="C77" s="40" t="s">
        <v>467</v>
      </c>
      <c r="D77" s="45" t="s">
        <v>1764</v>
      </c>
      <c r="E77" s="46" t="s">
        <v>1766</v>
      </c>
      <c r="F77" s="40" t="s">
        <v>1843</v>
      </c>
      <c r="G77" s="40" t="s">
        <v>1844</v>
      </c>
      <c r="H77" s="8">
        <v>0</v>
      </c>
      <c r="I77" s="8">
        <v>0</v>
      </c>
      <c r="J77" s="8">
        <v>64</v>
      </c>
      <c r="K77" s="8">
        <v>64</v>
      </c>
      <c r="L77" s="8">
        <v>2831</v>
      </c>
      <c r="M77" s="40"/>
      <c r="P77" s="40">
        <v>2</v>
      </c>
      <c r="Q77" s="8">
        <f t="shared" si="0"/>
        <v>2833</v>
      </c>
      <c r="R77" s="10">
        <v>1110</v>
      </c>
    </row>
    <row r="78" spans="1:18" ht="15">
      <c r="A78" s="40" t="s">
        <v>401</v>
      </c>
      <c r="B78" s="40" t="s">
        <v>468</v>
      </c>
      <c r="C78" s="40" t="s">
        <v>469</v>
      </c>
      <c r="D78" s="45" t="s">
        <v>1767</v>
      </c>
      <c r="E78" s="46" t="s">
        <v>1768</v>
      </c>
      <c r="F78" s="40" t="s">
        <v>1845</v>
      </c>
      <c r="G78" s="40" t="s">
        <v>1846</v>
      </c>
      <c r="H78" s="8">
        <v>22</v>
      </c>
      <c r="I78" s="8">
        <v>0</v>
      </c>
      <c r="J78" s="8">
        <v>262</v>
      </c>
      <c r="K78" s="8">
        <v>284</v>
      </c>
      <c r="L78" s="8">
        <v>2114</v>
      </c>
      <c r="M78" s="40"/>
      <c r="P78" s="40">
        <v>1</v>
      </c>
      <c r="Q78" s="8">
        <f t="shared" si="0"/>
        <v>2115</v>
      </c>
      <c r="R78" s="10">
        <v>1228</v>
      </c>
    </row>
    <row r="79" spans="1:18" ht="15">
      <c r="A79" s="40" t="s">
        <v>401</v>
      </c>
      <c r="B79" s="52" t="s">
        <v>468</v>
      </c>
      <c r="C79" s="40" t="s">
        <v>469</v>
      </c>
      <c r="D79" s="45" t="s">
        <v>1767</v>
      </c>
      <c r="E79" s="46" t="s">
        <v>1769</v>
      </c>
      <c r="F79" s="40" t="s">
        <v>1847</v>
      </c>
      <c r="G79" s="40" t="s">
        <v>1848</v>
      </c>
      <c r="H79" s="8">
        <v>22</v>
      </c>
      <c r="I79" s="8">
        <v>0</v>
      </c>
      <c r="J79" s="8">
        <v>269</v>
      </c>
      <c r="K79" s="8">
        <v>291</v>
      </c>
      <c r="L79" s="8">
        <v>2114</v>
      </c>
      <c r="M79" s="40"/>
      <c r="P79" s="40"/>
      <c r="Q79" s="8">
        <f t="shared" si="0"/>
        <v>2114</v>
      </c>
      <c r="R79" s="10">
        <v>1228</v>
      </c>
    </row>
    <row r="80" spans="1:18" ht="15">
      <c r="A80" s="40" t="s">
        <v>401</v>
      </c>
      <c r="B80" s="40" t="s">
        <v>470</v>
      </c>
      <c r="C80" s="40" t="s">
        <v>471</v>
      </c>
      <c r="D80" s="45" t="s">
        <v>1773</v>
      </c>
      <c r="E80" s="46" t="s">
        <v>1774</v>
      </c>
      <c r="F80" s="40" t="s">
        <v>1849</v>
      </c>
      <c r="G80" s="40" t="s">
        <v>1850</v>
      </c>
      <c r="H80" s="8">
        <v>507</v>
      </c>
      <c r="I80" s="8">
        <v>55</v>
      </c>
      <c r="J80" s="8">
        <v>291</v>
      </c>
      <c r="K80" s="8">
        <v>853</v>
      </c>
      <c r="L80" s="8">
        <v>2440</v>
      </c>
      <c r="M80" s="40"/>
      <c r="P80" s="40"/>
      <c r="Q80" s="8">
        <f t="shared" si="0"/>
        <v>2440</v>
      </c>
      <c r="R80" s="10">
        <v>1227</v>
      </c>
    </row>
    <row r="81" spans="1:18" ht="15">
      <c r="A81" s="40" t="s">
        <v>401</v>
      </c>
      <c r="B81" s="52" t="s">
        <v>470</v>
      </c>
      <c r="C81" s="40" t="s">
        <v>471</v>
      </c>
      <c r="D81" s="45" t="s">
        <v>1773</v>
      </c>
      <c r="E81" s="46" t="s">
        <v>1775</v>
      </c>
      <c r="F81" s="40" t="s">
        <v>1851</v>
      </c>
      <c r="G81" s="40" t="s">
        <v>1852</v>
      </c>
      <c r="H81" s="8">
        <v>507</v>
      </c>
      <c r="I81" s="8">
        <v>55</v>
      </c>
      <c r="J81" s="8">
        <v>289</v>
      </c>
      <c r="K81" s="8">
        <v>851</v>
      </c>
      <c r="L81" s="8">
        <v>2440</v>
      </c>
      <c r="M81" s="40"/>
      <c r="P81" s="40"/>
      <c r="Q81" s="8">
        <f t="shared" si="0"/>
        <v>2440</v>
      </c>
      <c r="R81" s="10">
        <v>1227</v>
      </c>
    </row>
    <row r="82" spans="1:18" ht="15">
      <c r="A82" s="40" t="s">
        <v>401</v>
      </c>
      <c r="B82" s="40" t="s">
        <v>472</v>
      </c>
      <c r="C82" s="40" t="s">
        <v>473</v>
      </c>
      <c r="D82" s="45" t="s">
        <v>1792</v>
      </c>
      <c r="E82" s="46" t="s">
        <v>1793</v>
      </c>
      <c r="F82" s="40" t="s">
        <v>1853</v>
      </c>
      <c r="G82" s="40" t="s">
        <v>1854</v>
      </c>
      <c r="H82" s="8">
        <v>823</v>
      </c>
      <c r="I82" s="8">
        <v>0</v>
      </c>
      <c r="J82" s="8">
        <v>82</v>
      </c>
      <c r="K82" s="8">
        <v>905</v>
      </c>
      <c r="L82" s="8">
        <v>196</v>
      </c>
      <c r="M82" s="40"/>
      <c r="P82" s="40"/>
      <c r="Q82" s="8">
        <f t="shared" si="0"/>
        <v>196</v>
      </c>
      <c r="R82" s="10">
        <v>118</v>
      </c>
    </row>
    <row r="83" spans="1:18" ht="15">
      <c r="A83" s="40" t="s">
        <v>401</v>
      </c>
      <c r="B83" s="52" t="s">
        <v>472</v>
      </c>
      <c r="C83" s="40" t="s">
        <v>473</v>
      </c>
      <c r="D83" s="45" t="s">
        <v>1792</v>
      </c>
      <c r="E83" s="46" t="s">
        <v>1794</v>
      </c>
      <c r="F83" s="40" t="s">
        <v>1855</v>
      </c>
      <c r="G83" s="40" t="s">
        <v>1856</v>
      </c>
      <c r="H83" s="8">
        <v>823</v>
      </c>
      <c r="I83" s="8">
        <v>0</v>
      </c>
      <c r="J83" s="8">
        <v>82</v>
      </c>
      <c r="K83" s="8">
        <v>905</v>
      </c>
      <c r="L83" s="8">
        <v>196</v>
      </c>
      <c r="M83" s="40"/>
      <c r="P83" s="40"/>
      <c r="Q83" s="8">
        <f t="shared" si="0"/>
        <v>196</v>
      </c>
      <c r="R83" s="10">
        <v>118</v>
      </c>
    </row>
    <row r="84" spans="1:18" ht="15">
      <c r="A84" s="40" t="s">
        <v>401</v>
      </c>
      <c r="B84" s="40" t="s">
        <v>490</v>
      </c>
      <c r="C84" s="40" t="s">
        <v>491</v>
      </c>
      <c r="D84" s="45" t="s">
        <v>1758</v>
      </c>
      <c r="E84" s="46" t="s">
        <v>1759</v>
      </c>
      <c r="F84" s="40" t="s">
        <v>1857</v>
      </c>
      <c r="G84" s="40" t="s">
        <v>1858</v>
      </c>
      <c r="H84" s="8">
        <v>2081</v>
      </c>
      <c r="I84" s="8">
        <v>0</v>
      </c>
      <c r="J84" s="8">
        <v>375</v>
      </c>
      <c r="K84" s="8">
        <v>2456</v>
      </c>
      <c r="L84" s="8">
        <v>8904</v>
      </c>
      <c r="M84" s="40"/>
      <c r="P84" s="40">
        <v>25</v>
      </c>
      <c r="Q84" s="8">
        <f t="shared" si="0"/>
        <v>8929</v>
      </c>
      <c r="R84" s="10">
        <v>1110</v>
      </c>
    </row>
    <row r="85" spans="1:18" ht="15">
      <c r="A85" s="40" t="s">
        <v>401</v>
      </c>
      <c r="B85" s="52" t="s">
        <v>490</v>
      </c>
      <c r="C85" s="40" t="s">
        <v>491</v>
      </c>
      <c r="D85" s="45" t="s">
        <v>1758</v>
      </c>
      <c r="E85" s="46" t="s">
        <v>1760</v>
      </c>
      <c r="F85" s="40" t="s">
        <v>1859</v>
      </c>
      <c r="G85" s="40" t="s">
        <v>1860</v>
      </c>
      <c r="H85" s="8">
        <v>2095</v>
      </c>
      <c r="I85" s="8">
        <v>0</v>
      </c>
      <c r="J85" s="8">
        <v>390</v>
      </c>
      <c r="K85" s="8">
        <v>2485</v>
      </c>
      <c r="L85" s="8">
        <v>8904</v>
      </c>
      <c r="M85" s="40"/>
      <c r="P85" s="40"/>
      <c r="Q85" s="8">
        <f t="shared" si="0"/>
        <v>8904</v>
      </c>
      <c r="R85" s="10">
        <v>1110</v>
      </c>
    </row>
    <row r="86" spans="1:18" ht="15">
      <c r="A86" s="40" t="s">
        <v>401</v>
      </c>
      <c r="B86" s="40" t="s">
        <v>492</v>
      </c>
      <c r="C86" s="40" t="s">
        <v>493</v>
      </c>
      <c r="D86" s="45" t="s">
        <v>1761</v>
      </c>
      <c r="E86" s="46" t="s">
        <v>1762</v>
      </c>
      <c r="F86" s="40" t="s">
        <v>1861</v>
      </c>
      <c r="G86" s="40" t="s">
        <v>1862</v>
      </c>
      <c r="H86" s="8">
        <v>449</v>
      </c>
      <c r="I86" s="8">
        <v>0</v>
      </c>
      <c r="J86" s="8">
        <v>261</v>
      </c>
      <c r="K86" s="8">
        <v>710</v>
      </c>
      <c r="L86" s="8">
        <v>9584</v>
      </c>
      <c r="M86" s="40"/>
      <c r="P86" s="40">
        <v>6</v>
      </c>
      <c r="Q86" s="8">
        <f t="shared" si="0"/>
        <v>9590</v>
      </c>
      <c r="R86" s="10">
        <v>1228</v>
      </c>
    </row>
    <row r="87" spans="1:18" ht="15">
      <c r="A87" s="40" t="s">
        <v>401</v>
      </c>
      <c r="B87" s="52" t="s">
        <v>492</v>
      </c>
      <c r="C87" s="40" t="s">
        <v>493</v>
      </c>
      <c r="D87" s="45" t="s">
        <v>1761</v>
      </c>
      <c r="E87" s="46" t="s">
        <v>1763</v>
      </c>
      <c r="F87" s="40" t="s">
        <v>1863</v>
      </c>
      <c r="G87" s="40" t="s">
        <v>1864</v>
      </c>
      <c r="H87" s="8">
        <v>452</v>
      </c>
      <c r="I87" s="8">
        <v>0</v>
      </c>
      <c r="J87" s="8">
        <v>257</v>
      </c>
      <c r="K87" s="8">
        <v>709</v>
      </c>
      <c r="L87" s="8">
        <v>9584</v>
      </c>
      <c r="M87" s="40"/>
      <c r="P87" s="40">
        <v>8</v>
      </c>
      <c r="Q87" s="8">
        <f t="shared" si="0"/>
        <v>9592</v>
      </c>
      <c r="R87" s="10">
        <v>1228</v>
      </c>
    </row>
    <row r="88" spans="1:18" ht="15">
      <c r="A88" s="40" t="s">
        <v>401</v>
      </c>
      <c r="B88" s="40" t="s">
        <v>494</v>
      </c>
      <c r="C88" s="40" t="s">
        <v>495</v>
      </c>
      <c r="D88" s="45" t="s">
        <v>1770</v>
      </c>
      <c r="E88" s="46" t="s">
        <v>1771</v>
      </c>
      <c r="F88" s="40" t="s">
        <v>1865</v>
      </c>
      <c r="G88" s="40" t="s">
        <v>1866</v>
      </c>
      <c r="H88" s="8">
        <v>891</v>
      </c>
      <c r="I88" s="8">
        <v>88</v>
      </c>
      <c r="J88" s="8">
        <v>552</v>
      </c>
      <c r="K88" s="8">
        <v>1531</v>
      </c>
      <c r="L88" s="8">
        <v>5908</v>
      </c>
      <c r="M88" s="40"/>
      <c r="P88" s="40">
        <v>1</v>
      </c>
      <c r="Q88" s="8">
        <f t="shared" si="0"/>
        <v>5909</v>
      </c>
      <c r="R88" s="10">
        <v>1227</v>
      </c>
    </row>
    <row r="89" spans="1:18" ht="15">
      <c r="A89" s="40" t="s">
        <v>401</v>
      </c>
      <c r="B89" s="52" t="s">
        <v>494</v>
      </c>
      <c r="C89" s="40" t="s">
        <v>495</v>
      </c>
      <c r="D89" s="45" t="s">
        <v>1770</v>
      </c>
      <c r="E89" s="46" t="s">
        <v>1772</v>
      </c>
      <c r="F89" s="40" t="s">
        <v>1867</v>
      </c>
      <c r="G89" s="40" t="s">
        <v>1868</v>
      </c>
      <c r="H89" s="8">
        <v>891</v>
      </c>
      <c r="I89" s="8">
        <v>88</v>
      </c>
      <c r="J89" s="8">
        <v>551</v>
      </c>
      <c r="K89" s="8">
        <v>1530</v>
      </c>
      <c r="L89" s="8">
        <v>5908</v>
      </c>
      <c r="M89" s="40"/>
      <c r="P89" s="40">
        <v>3</v>
      </c>
      <c r="Q89" s="8">
        <f t="shared" si="0"/>
        <v>5911</v>
      </c>
      <c r="R89" s="10">
        <v>1227</v>
      </c>
    </row>
    <row r="90" spans="1:18" ht="15">
      <c r="A90" s="40" t="s">
        <v>401</v>
      </c>
      <c r="B90" s="40" t="s">
        <v>496</v>
      </c>
      <c r="C90" s="40" t="s">
        <v>497</v>
      </c>
      <c r="D90" s="45" t="s">
        <v>1789</v>
      </c>
      <c r="E90" s="46" t="s">
        <v>1790</v>
      </c>
      <c r="F90" s="40" t="s">
        <v>1869</v>
      </c>
      <c r="G90" s="40" t="s">
        <v>1870</v>
      </c>
      <c r="H90" s="8">
        <v>977</v>
      </c>
      <c r="I90" s="8">
        <v>0</v>
      </c>
      <c r="J90" s="8">
        <v>30</v>
      </c>
      <c r="K90" s="8">
        <v>1007</v>
      </c>
      <c r="L90" s="8">
        <v>553</v>
      </c>
      <c r="M90" s="40"/>
      <c r="P90" s="40"/>
      <c r="Q90" s="8">
        <f t="shared" si="0"/>
        <v>553</v>
      </c>
      <c r="R90" s="10">
        <v>118</v>
      </c>
    </row>
    <row r="91" spans="1:18" ht="15">
      <c r="A91" s="40" t="s">
        <v>401</v>
      </c>
      <c r="B91" s="52" t="s">
        <v>496</v>
      </c>
      <c r="C91" s="40" t="s">
        <v>497</v>
      </c>
      <c r="D91" s="45" t="s">
        <v>1789</v>
      </c>
      <c r="E91" s="46" t="s">
        <v>1791</v>
      </c>
      <c r="F91" s="40" t="s">
        <v>1871</v>
      </c>
      <c r="G91" s="40" t="s">
        <v>1872</v>
      </c>
      <c r="H91" s="8">
        <v>977</v>
      </c>
      <c r="I91" s="8">
        <v>0</v>
      </c>
      <c r="J91" s="8">
        <v>30</v>
      </c>
      <c r="K91" s="8">
        <v>1007</v>
      </c>
      <c r="L91" s="8">
        <v>553</v>
      </c>
      <c r="M91" s="40"/>
      <c r="P91" s="40"/>
      <c r="Q91" s="8">
        <f t="shared" si="0"/>
        <v>553</v>
      </c>
      <c r="R91" s="10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09"/>
  <sheetViews>
    <sheetView showGridLines="0" workbookViewId="0"/>
  </sheetViews>
  <sheetFormatPr defaultColWidth="12.5703125" defaultRowHeight="15.75" customHeight="1"/>
  <sheetData>
    <row r="1" spans="1:4" ht="12.75">
      <c r="A1" s="66"/>
      <c r="B1" s="67"/>
      <c r="C1" s="68" t="s">
        <v>2913</v>
      </c>
      <c r="D1" s="70"/>
    </row>
    <row r="2" spans="1:4" ht="12.75">
      <c r="A2" s="68" t="s">
        <v>1717</v>
      </c>
      <c r="B2" s="68" t="s">
        <v>1718</v>
      </c>
      <c r="C2" s="66" t="s">
        <v>1873</v>
      </c>
      <c r="D2" s="79" t="s">
        <v>1874</v>
      </c>
    </row>
    <row r="3" spans="1:4" ht="12.75">
      <c r="A3" s="66" t="s">
        <v>1733</v>
      </c>
      <c r="B3" s="66" t="s">
        <v>1734</v>
      </c>
      <c r="C3" s="89">
        <v>6264</v>
      </c>
      <c r="D3" s="90">
        <v>15411</v>
      </c>
    </row>
    <row r="4" spans="1:4" ht="12.75">
      <c r="A4" s="71"/>
      <c r="B4" s="76" t="s">
        <v>1740</v>
      </c>
      <c r="C4" s="91">
        <v>165</v>
      </c>
      <c r="D4" s="92">
        <v>9152</v>
      </c>
    </row>
    <row r="5" spans="1:4" ht="12.75">
      <c r="A5" s="71"/>
      <c r="B5" s="76" t="s">
        <v>1736</v>
      </c>
      <c r="C5" s="91">
        <v>6264</v>
      </c>
      <c r="D5" s="92">
        <v>15281</v>
      </c>
    </row>
    <row r="6" spans="1:4" ht="12.75">
      <c r="A6" s="71"/>
      <c r="B6" s="76" t="s">
        <v>1735</v>
      </c>
      <c r="C6" s="91">
        <v>6264</v>
      </c>
      <c r="D6" s="92">
        <v>15411</v>
      </c>
    </row>
    <row r="7" spans="1:4" ht="12.75">
      <c r="A7" s="71"/>
      <c r="B7" s="76" t="s">
        <v>1741</v>
      </c>
      <c r="C7" s="91">
        <v>165</v>
      </c>
      <c r="D7" s="92">
        <v>9152</v>
      </c>
    </row>
    <row r="8" spans="1:4" ht="12.75">
      <c r="A8" s="71"/>
      <c r="B8" s="76" t="s">
        <v>1737</v>
      </c>
      <c r="C8" s="91">
        <v>6264</v>
      </c>
      <c r="D8" s="92">
        <v>15281</v>
      </c>
    </row>
    <row r="9" spans="1:4" ht="12.75">
      <c r="A9" s="66" t="s">
        <v>1752</v>
      </c>
      <c r="B9" s="66" t="s">
        <v>1753</v>
      </c>
      <c r="C9" s="89">
        <v>3111</v>
      </c>
      <c r="D9" s="90">
        <v>5247</v>
      </c>
    </row>
    <row r="10" spans="1:4" ht="12.75">
      <c r="A10" s="71"/>
      <c r="B10" s="76" t="s">
        <v>1754</v>
      </c>
      <c r="C10" s="91">
        <v>3111</v>
      </c>
      <c r="D10" s="92">
        <v>5247</v>
      </c>
    </row>
    <row r="11" spans="1:4" ht="12.75">
      <c r="A11" s="66" t="s">
        <v>1764</v>
      </c>
      <c r="B11" s="66" t="s">
        <v>1765</v>
      </c>
      <c r="C11" s="89">
        <v>3039</v>
      </c>
      <c r="D11" s="90">
        <v>3544</v>
      </c>
    </row>
    <row r="12" spans="1:4" ht="12.75">
      <c r="A12" s="71"/>
      <c r="B12" s="76" t="s">
        <v>1777</v>
      </c>
      <c r="C12" s="91">
        <v>185</v>
      </c>
      <c r="D12" s="92">
        <v>1166</v>
      </c>
    </row>
    <row r="13" spans="1:4" ht="12.75">
      <c r="A13" s="71"/>
      <c r="B13" s="76" t="s">
        <v>1766</v>
      </c>
      <c r="C13" s="91">
        <v>3041</v>
      </c>
      <c r="D13" s="92">
        <v>3544</v>
      </c>
    </row>
    <row r="14" spans="1:4" ht="12.75">
      <c r="A14" s="71"/>
      <c r="B14" s="76" t="s">
        <v>1778</v>
      </c>
      <c r="C14" s="91">
        <v>185</v>
      </c>
      <c r="D14" s="92">
        <v>1166</v>
      </c>
    </row>
    <row r="15" spans="1:4" ht="12.75">
      <c r="A15" s="66" t="s">
        <v>1758</v>
      </c>
      <c r="B15" s="66" t="s">
        <v>1759</v>
      </c>
      <c r="C15" s="89">
        <v>9117</v>
      </c>
      <c r="D15" s="90">
        <v>3544</v>
      </c>
    </row>
    <row r="16" spans="1:4" ht="12.75">
      <c r="A16" s="71"/>
      <c r="B16" s="76" t="s">
        <v>1760</v>
      </c>
      <c r="C16" s="91">
        <v>9092</v>
      </c>
      <c r="D16" s="92">
        <v>3544</v>
      </c>
    </row>
    <row r="17" spans="1:4" ht="12.75">
      <c r="A17" s="66" t="s">
        <v>1728</v>
      </c>
      <c r="B17" s="66" t="s">
        <v>1729</v>
      </c>
      <c r="C17" s="89">
        <v>7030</v>
      </c>
      <c r="D17" s="90">
        <v>16639</v>
      </c>
    </row>
    <row r="18" spans="1:4" ht="12.75">
      <c r="A18" s="71"/>
      <c r="B18" s="76" t="s">
        <v>1738</v>
      </c>
      <c r="C18" s="91">
        <v>179</v>
      </c>
      <c r="D18" s="92">
        <v>10277</v>
      </c>
    </row>
    <row r="19" spans="1:4" ht="12.75">
      <c r="A19" s="71"/>
      <c r="B19" s="76" t="s">
        <v>1730</v>
      </c>
      <c r="C19" s="91">
        <v>7030</v>
      </c>
      <c r="D19" s="92">
        <v>16639</v>
      </c>
    </row>
    <row r="20" spans="1:4" ht="12.75">
      <c r="A20" s="71"/>
      <c r="B20" s="76" t="s">
        <v>1739</v>
      </c>
      <c r="C20" s="91">
        <v>179</v>
      </c>
      <c r="D20" s="92">
        <v>10277</v>
      </c>
    </row>
    <row r="21" spans="1:4" ht="12.75">
      <c r="A21" s="71"/>
      <c r="B21" s="76" t="s">
        <v>1731</v>
      </c>
      <c r="C21" s="91">
        <v>7030</v>
      </c>
      <c r="D21" s="92">
        <v>16519</v>
      </c>
    </row>
    <row r="22" spans="1:4" ht="12.75">
      <c r="A22" s="71"/>
      <c r="B22" s="76" t="s">
        <v>1732</v>
      </c>
      <c r="C22" s="91">
        <v>7030</v>
      </c>
      <c r="D22" s="92">
        <v>16519</v>
      </c>
    </row>
    <row r="23" spans="1:4" ht="12.75">
      <c r="A23" s="66" t="s">
        <v>1749</v>
      </c>
      <c r="B23" s="66" t="s">
        <v>1750</v>
      </c>
      <c r="C23" s="89">
        <v>2991</v>
      </c>
      <c r="D23" s="90">
        <v>5732</v>
      </c>
    </row>
    <row r="24" spans="1:4" ht="12.75">
      <c r="A24" s="71"/>
      <c r="B24" s="76" t="s">
        <v>1751</v>
      </c>
      <c r="C24" s="91">
        <v>2991</v>
      </c>
      <c r="D24" s="92">
        <v>5732</v>
      </c>
    </row>
    <row r="25" spans="1:4" ht="12.75">
      <c r="A25" s="66" t="s">
        <v>1767</v>
      </c>
      <c r="B25" s="66" t="s">
        <v>1768</v>
      </c>
      <c r="C25" s="89">
        <v>2480</v>
      </c>
      <c r="D25" s="90">
        <v>3940</v>
      </c>
    </row>
    <row r="26" spans="1:4" ht="12.75">
      <c r="A26" s="71"/>
      <c r="B26" s="76" t="s">
        <v>1779</v>
      </c>
      <c r="C26" s="91">
        <v>340</v>
      </c>
      <c r="D26" s="92">
        <v>1293</v>
      </c>
    </row>
    <row r="27" spans="1:4" ht="12.75">
      <c r="A27" s="71"/>
      <c r="B27" s="76" t="s">
        <v>1769</v>
      </c>
      <c r="C27" s="91">
        <v>2479</v>
      </c>
      <c r="D27" s="92">
        <v>3940</v>
      </c>
    </row>
    <row r="28" spans="1:4" ht="12.75">
      <c r="A28" s="71"/>
      <c r="B28" s="76" t="s">
        <v>1780</v>
      </c>
      <c r="C28" s="91">
        <v>340</v>
      </c>
      <c r="D28" s="92">
        <v>1293</v>
      </c>
    </row>
    <row r="29" spans="1:4" ht="12.75">
      <c r="A29" s="66" t="s">
        <v>1761</v>
      </c>
      <c r="B29" s="66" t="s">
        <v>1762</v>
      </c>
      <c r="C29" s="89">
        <v>9801</v>
      </c>
      <c r="D29" s="90">
        <v>3940</v>
      </c>
    </row>
    <row r="30" spans="1:4" ht="12.75">
      <c r="A30" s="71"/>
      <c r="B30" s="76" t="s">
        <v>1763</v>
      </c>
      <c r="C30" s="91">
        <v>9803</v>
      </c>
      <c r="D30" s="92">
        <v>3940</v>
      </c>
    </row>
    <row r="31" spans="1:4" ht="12.75">
      <c r="A31" s="66" t="s">
        <v>1742</v>
      </c>
      <c r="B31" s="66" t="s">
        <v>1744</v>
      </c>
      <c r="C31" s="89">
        <v>4594</v>
      </c>
      <c r="D31" s="90">
        <v>10933</v>
      </c>
    </row>
    <row r="32" spans="1:4" ht="12.75">
      <c r="A32" s="71"/>
      <c r="B32" s="76" t="s">
        <v>1743</v>
      </c>
      <c r="C32" s="91">
        <v>132</v>
      </c>
      <c r="D32" s="92">
        <v>7135</v>
      </c>
    </row>
    <row r="33" spans="1:4" ht="12.75">
      <c r="A33" s="71"/>
      <c r="B33" s="76" t="s">
        <v>1746</v>
      </c>
      <c r="C33" s="91">
        <v>4594</v>
      </c>
      <c r="D33" s="92">
        <v>10813</v>
      </c>
    </row>
    <row r="34" spans="1:4" ht="12.75">
      <c r="A34" s="71"/>
      <c r="B34" s="76" t="s">
        <v>1745</v>
      </c>
      <c r="C34" s="91">
        <v>4594</v>
      </c>
      <c r="D34" s="92">
        <v>10933</v>
      </c>
    </row>
    <row r="35" spans="1:4" ht="12.75">
      <c r="A35" s="71"/>
      <c r="B35" s="76" t="s">
        <v>1748</v>
      </c>
      <c r="C35" s="91">
        <v>132</v>
      </c>
      <c r="D35" s="92">
        <v>5064</v>
      </c>
    </row>
    <row r="36" spans="1:4" ht="12.75">
      <c r="A36" s="71"/>
      <c r="B36" s="76" t="s">
        <v>1747</v>
      </c>
      <c r="C36" s="91">
        <v>4594</v>
      </c>
      <c r="D36" s="92">
        <v>10813</v>
      </c>
    </row>
    <row r="37" spans="1:4" ht="12.75">
      <c r="A37" s="66" t="s">
        <v>1755</v>
      </c>
      <c r="B37" s="66" t="s">
        <v>1756</v>
      </c>
      <c r="C37" s="89">
        <v>2137</v>
      </c>
      <c r="D37" s="90">
        <v>4334</v>
      </c>
    </row>
    <row r="38" spans="1:4" ht="12.75">
      <c r="A38" s="71"/>
      <c r="B38" s="76" t="s">
        <v>1757</v>
      </c>
      <c r="C38" s="91">
        <v>2137</v>
      </c>
      <c r="D38" s="92">
        <v>4334</v>
      </c>
    </row>
    <row r="39" spans="1:4" ht="12.75">
      <c r="A39" s="66" t="s">
        <v>1773</v>
      </c>
      <c r="B39" s="66" t="s">
        <v>1774</v>
      </c>
      <c r="C39" s="89">
        <v>2587</v>
      </c>
      <c r="D39" s="90">
        <v>3138</v>
      </c>
    </row>
    <row r="40" spans="1:4" ht="12.75">
      <c r="A40" s="71"/>
      <c r="B40" s="76" t="s">
        <v>1776</v>
      </c>
      <c r="C40" s="91">
        <v>132</v>
      </c>
      <c r="D40" s="92">
        <v>1911</v>
      </c>
    </row>
    <row r="41" spans="1:4" ht="12.75">
      <c r="A41" s="71"/>
      <c r="B41" s="76" t="s">
        <v>1775</v>
      </c>
      <c r="C41" s="91">
        <v>2587</v>
      </c>
      <c r="D41" s="92">
        <v>3138</v>
      </c>
    </row>
    <row r="42" spans="1:4" ht="12.75">
      <c r="A42" s="71"/>
      <c r="B42" s="76" t="s">
        <v>1781</v>
      </c>
      <c r="C42" s="91">
        <v>132</v>
      </c>
      <c r="D42" s="92">
        <v>837</v>
      </c>
    </row>
    <row r="43" spans="1:4" ht="12.75">
      <c r="A43" s="66" t="s">
        <v>1770</v>
      </c>
      <c r="B43" s="66" t="s">
        <v>1771</v>
      </c>
      <c r="C43" s="89">
        <v>6056</v>
      </c>
      <c r="D43" s="90">
        <v>3138</v>
      </c>
    </row>
    <row r="44" spans="1:4" ht="12.75">
      <c r="A44" s="71"/>
      <c r="B44" s="76" t="s">
        <v>1772</v>
      </c>
      <c r="C44" s="91">
        <v>6058</v>
      </c>
      <c r="D44" s="92">
        <v>3138</v>
      </c>
    </row>
    <row r="45" spans="1:4" ht="12.75">
      <c r="A45" s="66" t="s">
        <v>1782</v>
      </c>
      <c r="B45" s="66" t="s">
        <v>1783</v>
      </c>
      <c r="C45" s="89">
        <v>276</v>
      </c>
      <c r="D45" s="90">
        <v>1257</v>
      </c>
    </row>
    <row r="46" spans="1:4" ht="12.75">
      <c r="A46" s="71"/>
      <c r="B46" s="76" t="s">
        <v>1784</v>
      </c>
      <c r="C46" s="91">
        <v>276</v>
      </c>
      <c r="D46" s="92">
        <v>1257</v>
      </c>
    </row>
    <row r="47" spans="1:4" ht="12.75">
      <c r="A47" s="71"/>
      <c r="B47" s="76" t="s">
        <v>1785</v>
      </c>
      <c r="C47" s="91">
        <v>276</v>
      </c>
      <c r="D47" s="92">
        <v>1247</v>
      </c>
    </row>
    <row r="48" spans="1:4" ht="12.75">
      <c r="A48" s="66" t="s">
        <v>1786</v>
      </c>
      <c r="B48" s="66" t="s">
        <v>1787</v>
      </c>
      <c r="C48" s="89">
        <v>194</v>
      </c>
      <c r="D48" s="90">
        <v>258</v>
      </c>
    </row>
    <row r="49" spans="1:14" ht="12.75">
      <c r="A49" s="71"/>
      <c r="B49" s="76" t="s">
        <v>1788</v>
      </c>
      <c r="C49" s="91">
        <v>194</v>
      </c>
      <c r="D49" s="92">
        <v>258</v>
      </c>
    </row>
    <row r="50" spans="1:14" ht="12.75">
      <c r="A50" s="66" t="s">
        <v>1792</v>
      </c>
      <c r="B50" s="66" t="s">
        <v>1793</v>
      </c>
      <c r="C50" s="89">
        <v>213</v>
      </c>
      <c r="D50" s="90">
        <v>198</v>
      </c>
    </row>
    <row r="51" spans="1:14" ht="12.75">
      <c r="A51" s="71"/>
      <c r="B51" s="76" t="s">
        <v>1794</v>
      </c>
      <c r="C51" s="91">
        <v>213</v>
      </c>
      <c r="D51" s="92">
        <v>198</v>
      </c>
    </row>
    <row r="52" spans="1:14" ht="12.75">
      <c r="A52" s="66" t="s">
        <v>1789</v>
      </c>
      <c r="B52" s="66" t="s">
        <v>1790</v>
      </c>
      <c r="C52" s="89">
        <v>573</v>
      </c>
      <c r="D52" s="90">
        <v>198</v>
      </c>
    </row>
    <row r="53" spans="1:14" ht="15.75" customHeight="1">
      <c r="A53" s="77"/>
      <c r="B53" s="78" t="s">
        <v>1791</v>
      </c>
      <c r="C53" s="93">
        <v>573</v>
      </c>
      <c r="D53" s="94">
        <v>198</v>
      </c>
    </row>
    <row r="57" spans="1:14" ht="12.75">
      <c r="A57" s="4"/>
      <c r="B57" s="4"/>
      <c r="C57" s="83" t="s">
        <v>401</v>
      </c>
      <c r="D57" s="84"/>
      <c r="E57" s="85"/>
      <c r="F57" s="83" t="s">
        <v>13</v>
      </c>
      <c r="G57" s="84"/>
      <c r="H57" s="85"/>
      <c r="I57" s="83" t="s">
        <v>1875</v>
      </c>
      <c r="J57" s="84"/>
      <c r="K57" s="84"/>
      <c r="L57" s="85"/>
      <c r="M57" s="4"/>
      <c r="N57" s="4"/>
    </row>
    <row r="58" spans="1:14" ht="12.75">
      <c r="A58" s="4" t="s">
        <v>1717</v>
      </c>
      <c r="B58" s="4" t="s">
        <v>1718</v>
      </c>
      <c r="C58" s="4" t="s">
        <v>1719</v>
      </c>
      <c r="D58" s="4" t="s">
        <v>1720</v>
      </c>
      <c r="E58" s="4" t="s">
        <v>1721</v>
      </c>
      <c r="F58" s="4" t="s">
        <v>1719</v>
      </c>
      <c r="G58" s="4" t="s">
        <v>1720</v>
      </c>
      <c r="H58" s="4" t="s">
        <v>1721</v>
      </c>
      <c r="I58" s="4" t="s">
        <v>1719</v>
      </c>
      <c r="J58" s="4" t="s">
        <v>1720</v>
      </c>
      <c r="K58" s="4" t="s">
        <v>1721</v>
      </c>
      <c r="L58" s="4" t="s">
        <v>1876</v>
      </c>
      <c r="M58" s="4" t="s">
        <v>1727</v>
      </c>
      <c r="N58" s="4" t="s">
        <v>10</v>
      </c>
    </row>
    <row r="59" spans="1:14" ht="12.75">
      <c r="A59" s="4" t="s">
        <v>1733</v>
      </c>
      <c r="B59" s="4" t="s">
        <v>1734</v>
      </c>
      <c r="C59" s="4">
        <v>4288</v>
      </c>
      <c r="D59" s="4">
        <v>0</v>
      </c>
      <c r="E59" s="4">
        <v>307</v>
      </c>
      <c r="F59" s="4">
        <v>556</v>
      </c>
      <c r="G59" s="4">
        <v>0</v>
      </c>
      <c r="H59" s="4">
        <v>0</v>
      </c>
      <c r="I59" s="4">
        <f t="shared" ref="I59:K59" si="0">F59+C59</f>
        <v>4844</v>
      </c>
      <c r="J59" s="4">
        <f t="shared" si="0"/>
        <v>0</v>
      </c>
      <c r="K59" s="4">
        <f t="shared" si="0"/>
        <v>307</v>
      </c>
      <c r="L59" s="4">
        <f t="shared" ref="L59:L109" si="1">SUM(I59:K59)</f>
        <v>5151</v>
      </c>
      <c r="M59" s="4">
        <v>6264</v>
      </c>
      <c r="N59" s="4">
        <v>15411</v>
      </c>
    </row>
    <row r="60" spans="1:14" ht="12.75">
      <c r="A60" s="4" t="s">
        <v>1733</v>
      </c>
      <c r="B60" s="4" t="s">
        <v>1740</v>
      </c>
      <c r="C60" s="4"/>
      <c r="D60" s="4"/>
      <c r="E60" s="4"/>
      <c r="F60" s="4">
        <v>610</v>
      </c>
      <c r="G60" s="4">
        <v>0</v>
      </c>
      <c r="H60" s="4">
        <v>0</v>
      </c>
      <c r="I60" s="4">
        <f t="shared" ref="I60:K60" si="2">F60+C60</f>
        <v>610</v>
      </c>
      <c r="J60" s="4">
        <f t="shared" si="2"/>
        <v>0</v>
      </c>
      <c r="K60" s="4">
        <f t="shared" si="2"/>
        <v>0</v>
      </c>
      <c r="L60" s="4">
        <f t="shared" si="1"/>
        <v>610</v>
      </c>
      <c r="M60" s="4">
        <v>165</v>
      </c>
      <c r="N60" s="4">
        <v>9152</v>
      </c>
    </row>
    <row r="61" spans="1:14" ht="12.75">
      <c r="A61" s="4" t="s">
        <v>1733</v>
      </c>
      <c r="B61" s="4" t="s">
        <v>1736</v>
      </c>
      <c r="C61" s="4">
        <v>4288</v>
      </c>
      <c r="D61" s="4">
        <v>0</v>
      </c>
      <c r="E61" s="4">
        <v>305</v>
      </c>
      <c r="F61" s="4">
        <v>556</v>
      </c>
      <c r="G61" s="4">
        <v>0</v>
      </c>
      <c r="H61" s="4">
        <v>0</v>
      </c>
      <c r="I61" s="4">
        <f t="shared" ref="I61:K61" si="3">F61+C61</f>
        <v>4844</v>
      </c>
      <c r="J61" s="4">
        <f t="shared" si="3"/>
        <v>0</v>
      </c>
      <c r="K61" s="4">
        <f t="shared" si="3"/>
        <v>305</v>
      </c>
      <c r="L61" s="4">
        <f t="shared" si="1"/>
        <v>5149</v>
      </c>
      <c r="M61" s="4">
        <v>6264</v>
      </c>
      <c r="N61" s="4">
        <v>15281</v>
      </c>
    </row>
    <row r="62" spans="1:14" ht="12.75">
      <c r="A62" s="4" t="s">
        <v>1733</v>
      </c>
      <c r="B62" s="4" t="s">
        <v>1735</v>
      </c>
      <c r="C62" s="4">
        <v>4288</v>
      </c>
      <c r="D62" s="4">
        <v>0</v>
      </c>
      <c r="E62" s="4">
        <v>305</v>
      </c>
      <c r="F62" s="4">
        <v>556</v>
      </c>
      <c r="G62" s="4">
        <v>0</v>
      </c>
      <c r="H62" s="4">
        <v>0</v>
      </c>
      <c r="I62" s="4">
        <f t="shared" ref="I62:K62" si="4">F62+C62</f>
        <v>4844</v>
      </c>
      <c r="J62" s="4">
        <f t="shared" si="4"/>
        <v>0</v>
      </c>
      <c r="K62" s="4">
        <f t="shared" si="4"/>
        <v>305</v>
      </c>
      <c r="L62" s="4">
        <f t="shared" si="1"/>
        <v>5149</v>
      </c>
      <c r="M62" s="4">
        <v>6264</v>
      </c>
      <c r="N62" s="4">
        <v>15411</v>
      </c>
    </row>
    <row r="63" spans="1:14" ht="12.75">
      <c r="A63" s="4" t="s">
        <v>1733</v>
      </c>
      <c r="B63" s="4" t="s">
        <v>1741</v>
      </c>
      <c r="C63" s="4"/>
      <c r="D63" s="4"/>
      <c r="E63" s="4"/>
      <c r="F63" s="4">
        <v>610</v>
      </c>
      <c r="G63" s="4">
        <v>0</v>
      </c>
      <c r="H63" s="4">
        <v>0</v>
      </c>
      <c r="I63" s="4">
        <f t="shared" ref="I63:K63" si="5">F63+C63</f>
        <v>610</v>
      </c>
      <c r="J63" s="4">
        <f t="shared" si="5"/>
        <v>0</v>
      </c>
      <c r="K63" s="4">
        <f t="shared" si="5"/>
        <v>0</v>
      </c>
      <c r="L63" s="4">
        <f t="shared" si="1"/>
        <v>610</v>
      </c>
      <c r="M63" s="4">
        <v>165</v>
      </c>
      <c r="N63" s="4">
        <v>9152</v>
      </c>
    </row>
    <row r="64" spans="1:14" ht="12.75">
      <c r="A64" s="4" t="s">
        <v>1733</v>
      </c>
      <c r="B64" s="4" t="s">
        <v>1737</v>
      </c>
      <c r="C64" s="4">
        <v>4288</v>
      </c>
      <c r="D64" s="4">
        <v>0</v>
      </c>
      <c r="E64" s="4">
        <v>305</v>
      </c>
      <c r="F64" s="4">
        <v>556</v>
      </c>
      <c r="G64" s="4">
        <v>0</v>
      </c>
      <c r="H64" s="4">
        <v>0</v>
      </c>
      <c r="I64" s="4">
        <f t="shared" ref="I64:K64" si="6">F64+C64</f>
        <v>4844</v>
      </c>
      <c r="J64" s="4">
        <f t="shared" si="6"/>
        <v>0</v>
      </c>
      <c r="K64" s="4">
        <f t="shared" si="6"/>
        <v>305</v>
      </c>
      <c r="L64" s="4">
        <f t="shared" si="1"/>
        <v>5149</v>
      </c>
      <c r="M64" s="4">
        <v>6264</v>
      </c>
      <c r="N64" s="4">
        <v>15281</v>
      </c>
    </row>
    <row r="65" spans="1:14" ht="12.75">
      <c r="A65" s="4" t="s">
        <v>1752</v>
      </c>
      <c r="B65" s="4" t="s">
        <v>1753</v>
      </c>
      <c r="C65" s="4">
        <v>885</v>
      </c>
      <c r="D65" s="4">
        <v>0</v>
      </c>
      <c r="E65" s="4">
        <v>830</v>
      </c>
      <c r="F65" s="4">
        <v>585</v>
      </c>
      <c r="G65" s="4">
        <v>0</v>
      </c>
      <c r="H65" s="4">
        <v>0</v>
      </c>
      <c r="I65" s="4">
        <f t="shared" ref="I65:K65" si="7">F65+C65</f>
        <v>1470</v>
      </c>
      <c r="J65" s="4">
        <f t="shared" si="7"/>
        <v>0</v>
      </c>
      <c r="K65" s="4">
        <f t="shared" si="7"/>
        <v>830</v>
      </c>
      <c r="L65" s="4">
        <f t="shared" si="1"/>
        <v>2300</v>
      </c>
      <c r="M65" s="4">
        <v>3111</v>
      </c>
      <c r="N65" s="4">
        <v>5247</v>
      </c>
    </row>
    <row r="66" spans="1:14" ht="12.75">
      <c r="A66" s="4" t="s">
        <v>1752</v>
      </c>
      <c r="B66" s="4" t="s">
        <v>1754</v>
      </c>
      <c r="C66" s="4">
        <v>885</v>
      </c>
      <c r="D66" s="4">
        <v>0</v>
      </c>
      <c r="E66" s="4">
        <v>829</v>
      </c>
      <c r="F66" s="4">
        <v>585</v>
      </c>
      <c r="G66" s="4">
        <v>0</v>
      </c>
      <c r="H66" s="4">
        <v>0</v>
      </c>
      <c r="I66" s="4">
        <f t="shared" ref="I66:K66" si="8">F66+C66</f>
        <v>1470</v>
      </c>
      <c r="J66" s="4">
        <f t="shared" si="8"/>
        <v>0</v>
      </c>
      <c r="K66" s="4">
        <f t="shared" si="8"/>
        <v>829</v>
      </c>
      <c r="L66" s="4">
        <f t="shared" si="1"/>
        <v>2299</v>
      </c>
      <c r="M66" s="4">
        <v>3111</v>
      </c>
      <c r="N66" s="4">
        <v>5247</v>
      </c>
    </row>
    <row r="67" spans="1:14" ht="12.75">
      <c r="A67" s="4" t="s">
        <v>1764</v>
      </c>
      <c r="B67" s="4" t="s">
        <v>1765</v>
      </c>
      <c r="C67" s="4">
        <v>3</v>
      </c>
      <c r="D67" s="4">
        <v>0</v>
      </c>
      <c r="E67" s="4">
        <v>63</v>
      </c>
      <c r="F67" s="4">
        <v>332</v>
      </c>
      <c r="G67" s="4">
        <v>0</v>
      </c>
      <c r="H67" s="4">
        <v>0</v>
      </c>
      <c r="I67" s="4">
        <f t="shared" ref="I67:K67" si="9">F67+C67</f>
        <v>335</v>
      </c>
      <c r="J67" s="4">
        <f t="shared" si="9"/>
        <v>0</v>
      </c>
      <c r="K67" s="4">
        <f t="shared" si="9"/>
        <v>63</v>
      </c>
      <c r="L67" s="4">
        <f t="shared" si="1"/>
        <v>398</v>
      </c>
      <c r="M67" s="4">
        <v>3039</v>
      </c>
      <c r="N67" s="4">
        <v>3544</v>
      </c>
    </row>
    <row r="68" spans="1:14" ht="12.75">
      <c r="A68" s="4" t="s">
        <v>1764</v>
      </c>
      <c r="B68" s="4" t="s">
        <v>1777</v>
      </c>
      <c r="C68" s="4"/>
      <c r="D68" s="4"/>
      <c r="E68" s="4"/>
      <c r="F68" s="4">
        <v>386</v>
      </c>
      <c r="G68" s="4">
        <v>0</v>
      </c>
      <c r="H68" s="4">
        <v>0</v>
      </c>
      <c r="I68" s="4">
        <f t="shared" ref="I68:K68" si="10">F68+C68</f>
        <v>386</v>
      </c>
      <c r="J68" s="4">
        <f t="shared" si="10"/>
        <v>0</v>
      </c>
      <c r="K68" s="4">
        <f t="shared" si="10"/>
        <v>0</v>
      </c>
      <c r="L68" s="4">
        <f t="shared" si="1"/>
        <v>386</v>
      </c>
      <c r="M68" s="4">
        <v>185</v>
      </c>
      <c r="N68" s="4">
        <v>1166</v>
      </c>
    </row>
    <row r="69" spans="1:14" ht="12.75">
      <c r="A69" s="4" t="s">
        <v>1764</v>
      </c>
      <c r="B69" s="4" t="s">
        <v>1766</v>
      </c>
      <c r="C69" s="4">
        <v>0</v>
      </c>
      <c r="D69" s="4">
        <v>0</v>
      </c>
      <c r="E69" s="4">
        <v>64</v>
      </c>
      <c r="F69" s="4">
        <v>332</v>
      </c>
      <c r="G69" s="4">
        <v>0</v>
      </c>
      <c r="H69" s="4">
        <v>0</v>
      </c>
      <c r="I69" s="4">
        <f t="shared" ref="I69:K69" si="11">F69+C69</f>
        <v>332</v>
      </c>
      <c r="J69" s="4">
        <f t="shared" si="11"/>
        <v>0</v>
      </c>
      <c r="K69" s="4">
        <f t="shared" si="11"/>
        <v>64</v>
      </c>
      <c r="L69" s="4">
        <f t="shared" si="1"/>
        <v>396</v>
      </c>
      <c r="M69" s="4">
        <v>3041</v>
      </c>
      <c r="N69" s="4">
        <v>3544</v>
      </c>
    </row>
    <row r="70" spans="1:14" ht="12.75">
      <c r="A70" s="4" t="s">
        <v>1764</v>
      </c>
      <c r="B70" s="4" t="s">
        <v>1778</v>
      </c>
      <c r="C70" s="4"/>
      <c r="D70" s="4"/>
      <c r="E70" s="4"/>
      <c r="F70" s="4">
        <v>387</v>
      </c>
      <c r="G70" s="4">
        <v>0</v>
      </c>
      <c r="H70" s="4">
        <v>0</v>
      </c>
      <c r="I70" s="4">
        <f t="shared" ref="I70:K70" si="12">F70+C70</f>
        <v>387</v>
      </c>
      <c r="J70" s="4">
        <f t="shared" si="12"/>
        <v>0</v>
      </c>
      <c r="K70" s="4">
        <f t="shared" si="12"/>
        <v>0</v>
      </c>
      <c r="L70" s="4">
        <f t="shared" si="1"/>
        <v>387</v>
      </c>
      <c r="M70" s="4">
        <v>185</v>
      </c>
      <c r="N70" s="4">
        <v>1166</v>
      </c>
    </row>
    <row r="71" spans="1:14" ht="12.75">
      <c r="A71" s="4" t="s">
        <v>1758</v>
      </c>
      <c r="B71" s="4" t="s">
        <v>1759</v>
      </c>
      <c r="C71" s="4">
        <v>2081</v>
      </c>
      <c r="D71" s="4">
        <v>0</v>
      </c>
      <c r="E71" s="4">
        <v>375</v>
      </c>
      <c r="F71" s="4">
        <v>320</v>
      </c>
      <c r="G71" s="4">
        <v>0</v>
      </c>
      <c r="H71" s="4">
        <v>0</v>
      </c>
      <c r="I71" s="4">
        <f t="shared" ref="I71:K71" si="13">F71+C71</f>
        <v>2401</v>
      </c>
      <c r="J71" s="4">
        <f t="shared" si="13"/>
        <v>0</v>
      </c>
      <c r="K71" s="4">
        <f t="shared" si="13"/>
        <v>375</v>
      </c>
      <c r="L71" s="4">
        <f t="shared" si="1"/>
        <v>2776</v>
      </c>
      <c r="M71" s="4">
        <v>9117</v>
      </c>
      <c r="N71" s="4">
        <v>3544</v>
      </c>
    </row>
    <row r="72" spans="1:14" ht="12.75">
      <c r="A72" s="4" t="s">
        <v>1758</v>
      </c>
      <c r="B72" s="4" t="s">
        <v>1760</v>
      </c>
      <c r="C72" s="4">
        <v>2095</v>
      </c>
      <c r="D72" s="4">
        <v>0</v>
      </c>
      <c r="E72" s="4">
        <v>390</v>
      </c>
      <c r="F72" s="4">
        <v>320</v>
      </c>
      <c r="G72" s="4">
        <v>0</v>
      </c>
      <c r="H72" s="4">
        <v>0</v>
      </c>
      <c r="I72" s="4">
        <f t="shared" ref="I72:K72" si="14">F72+C72</f>
        <v>2415</v>
      </c>
      <c r="J72" s="4">
        <f t="shared" si="14"/>
        <v>0</v>
      </c>
      <c r="K72" s="4">
        <f t="shared" si="14"/>
        <v>390</v>
      </c>
      <c r="L72" s="4">
        <f t="shared" si="1"/>
        <v>2805</v>
      </c>
      <c r="M72" s="4">
        <v>9092</v>
      </c>
      <c r="N72" s="4">
        <v>3544</v>
      </c>
    </row>
    <row r="73" spans="1:14" ht="12.75">
      <c r="A73" s="4" t="s">
        <v>1728</v>
      </c>
      <c r="B73" s="4" t="s">
        <v>1729</v>
      </c>
      <c r="C73" s="4">
        <v>3995</v>
      </c>
      <c r="D73" s="4">
        <v>178</v>
      </c>
      <c r="E73" s="4">
        <v>667</v>
      </c>
      <c r="F73" s="4">
        <v>601</v>
      </c>
      <c r="G73" s="4">
        <v>0</v>
      </c>
      <c r="H73" s="4">
        <v>0</v>
      </c>
      <c r="I73" s="4">
        <f t="shared" ref="I73:K73" si="15">F73+C73</f>
        <v>4596</v>
      </c>
      <c r="J73" s="4">
        <f t="shared" si="15"/>
        <v>178</v>
      </c>
      <c r="K73" s="4">
        <f t="shared" si="15"/>
        <v>667</v>
      </c>
      <c r="L73" s="4">
        <f t="shared" si="1"/>
        <v>5441</v>
      </c>
      <c r="M73" s="4">
        <v>7030</v>
      </c>
      <c r="N73" s="4">
        <v>16639</v>
      </c>
    </row>
    <row r="74" spans="1:14" ht="12.75">
      <c r="A74" s="4" t="s">
        <v>1728</v>
      </c>
      <c r="B74" s="4" t="s">
        <v>1738</v>
      </c>
      <c r="C74" s="4"/>
      <c r="D74" s="4"/>
      <c r="E74" s="4"/>
      <c r="F74" s="4">
        <v>660</v>
      </c>
      <c r="G74" s="4">
        <v>0</v>
      </c>
      <c r="H74" s="4">
        <v>0</v>
      </c>
      <c r="I74" s="4">
        <f t="shared" ref="I74:K74" si="16">F74+C74</f>
        <v>660</v>
      </c>
      <c r="J74" s="4">
        <f t="shared" si="16"/>
        <v>0</v>
      </c>
      <c r="K74" s="4">
        <f t="shared" si="16"/>
        <v>0</v>
      </c>
      <c r="L74" s="4">
        <f t="shared" si="1"/>
        <v>660</v>
      </c>
      <c r="M74" s="4">
        <v>179</v>
      </c>
      <c r="N74" s="4">
        <v>10277</v>
      </c>
    </row>
    <row r="75" spans="1:14" ht="12.75">
      <c r="A75" s="4" t="s">
        <v>1728</v>
      </c>
      <c r="B75" s="4" t="s">
        <v>1730</v>
      </c>
      <c r="C75" s="4">
        <v>3995</v>
      </c>
      <c r="D75" s="4">
        <v>178</v>
      </c>
      <c r="E75" s="4">
        <v>649</v>
      </c>
      <c r="F75" s="4">
        <v>602</v>
      </c>
      <c r="G75" s="4">
        <v>0</v>
      </c>
      <c r="H75" s="4">
        <v>0</v>
      </c>
      <c r="I75" s="4">
        <f t="shared" ref="I75:K75" si="17">F75+C75</f>
        <v>4597</v>
      </c>
      <c r="J75" s="4">
        <f t="shared" si="17"/>
        <v>178</v>
      </c>
      <c r="K75" s="4">
        <f t="shared" si="17"/>
        <v>649</v>
      </c>
      <c r="L75" s="4">
        <f t="shared" si="1"/>
        <v>5424</v>
      </c>
      <c r="M75" s="4">
        <v>7030</v>
      </c>
      <c r="N75" s="4">
        <v>16639</v>
      </c>
    </row>
    <row r="76" spans="1:14" ht="12.75">
      <c r="A76" s="4" t="s">
        <v>1728</v>
      </c>
      <c r="B76" s="4" t="s">
        <v>1739</v>
      </c>
      <c r="C76" s="4"/>
      <c r="D76" s="4"/>
      <c r="E76" s="4"/>
      <c r="F76" s="4">
        <v>660</v>
      </c>
      <c r="G76" s="4">
        <v>0</v>
      </c>
      <c r="H76" s="4">
        <v>0</v>
      </c>
      <c r="I76" s="4">
        <f t="shared" ref="I76:K76" si="18">F76+C76</f>
        <v>660</v>
      </c>
      <c r="J76" s="4">
        <f t="shared" si="18"/>
        <v>0</v>
      </c>
      <c r="K76" s="4">
        <f t="shared" si="18"/>
        <v>0</v>
      </c>
      <c r="L76" s="4">
        <f t="shared" si="1"/>
        <v>660</v>
      </c>
      <c r="M76" s="4">
        <v>179</v>
      </c>
      <c r="N76" s="4">
        <v>10277</v>
      </c>
    </row>
    <row r="77" spans="1:14" ht="12.75">
      <c r="A77" s="4" t="s">
        <v>1728</v>
      </c>
      <c r="B77" s="4" t="s">
        <v>1731</v>
      </c>
      <c r="C77" s="4">
        <v>3995</v>
      </c>
      <c r="D77" s="4">
        <v>178</v>
      </c>
      <c r="E77" s="4">
        <v>665</v>
      </c>
      <c r="F77" s="4">
        <v>602</v>
      </c>
      <c r="G77" s="4">
        <v>0</v>
      </c>
      <c r="H77" s="4">
        <v>0</v>
      </c>
      <c r="I77" s="4">
        <f t="shared" ref="I77:K77" si="19">F77+C77</f>
        <v>4597</v>
      </c>
      <c r="J77" s="4">
        <f t="shared" si="19"/>
        <v>178</v>
      </c>
      <c r="K77" s="4">
        <f t="shared" si="19"/>
        <v>665</v>
      </c>
      <c r="L77" s="4">
        <f t="shared" si="1"/>
        <v>5440</v>
      </c>
      <c r="M77" s="4">
        <v>7030</v>
      </c>
      <c r="N77" s="4">
        <v>16519</v>
      </c>
    </row>
    <row r="78" spans="1:14" ht="12.75">
      <c r="A78" s="4" t="s">
        <v>1728</v>
      </c>
      <c r="B78" s="4" t="s">
        <v>1732</v>
      </c>
      <c r="C78" s="4">
        <v>3995</v>
      </c>
      <c r="D78" s="4">
        <v>178</v>
      </c>
      <c r="E78" s="4">
        <v>666</v>
      </c>
      <c r="F78" s="4">
        <v>602</v>
      </c>
      <c r="G78" s="4">
        <v>0</v>
      </c>
      <c r="H78" s="4">
        <v>0</v>
      </c>
      <c r="I78" s="4">
        <f t="shared" ref="I78:K78" si="20">F78+C78</f>
        <v>4597</v>
      </c>
      <c r="J78" s="4">
        <f t="shared" si="20"/>
        <v>178</v>
      </c>
      <c r="K78" s="4">
        <f t="shared" si="20"/>
        <v>666</v>
      </c>
      <c r="L78" s="4">
        <f t="shared" si="1"/>
        <v>5441</v>
      </c>
      <c r="M78" s="4">
        <v>7030</v>
      </c>
      <c r="N78" s="4">
        <v>16519</v>
      </c>
    </row>
    <row r="79" spans="1:14" ht="12.75">
      <c r="A79" s="4" t="s">
        <v>1749</v>
      </c>
      <c r="B79" s="4" t="s">
        <v>1750</v>
      </c>
      <c r="C79" s="4">
        <v>749</v>
      </c>
      <c r="D79" s="4">
        <v>28</v>
      </c>
      <c r="E79" s="4">
        <v>6</v>
      </c>
      <c r="F79" s="4">
        <v>612</v>
      </c>
      <c r="G79" s="4">
        <v>0</v>
      </c>
      <c r="H79" s="4">
        <v>0</v>
      </c>
      <c r="I79" s="4">
        <f t="shared" ref="I79:K79" si="21">F79+C79</f>
        <v>1361</v>
      </c>
      <c r="J79" s="4">
        <f t="shared" si="21"/>
        <v>28</v>
      </c>
      <c r="K79" s="4">
        <f t="shared" si="21"/>
        <v>6</v>
      </c>
      <c r="L79" s="4">
        <f t="shared" si="1"/>
        <v>1395</v>
      </c>
      <c r="M79" s="4">
        <v>2991</v>
      </c>
      <c r="N79" s="4">
        <v>5732</v>
      </c>
    </row>
    <row r="80" spans="1:14" ht="12.75">
      <c r="A80" s="4" t="s">
        <v>1749</v>
      </c>
      <c r="B80" s="4" t="s">
        <v>1751</v>
      </c>
      <c r="C80" s="4">
        <v>749</v>
      </c>
      <c r="D80" s="4">
        <v>28</v>
      </c>
      <c r="E80" s="4">
        <v>13</v>
      </c>
      <c r="F80" s="4">
        <v>612</v>
      </c>
      <c r="G80" s="4">
        <v>0</v>
      </c>
      <c r="H80" s="4">
        <v>0</v>
      </c>
      <c r="I80" s="4">
        <f t="shared" ref="I80:K80" si="22">F80+C80</f>
        <v>1361</v>
      </c>
      <c r="J80" s="4">
        <f t="shared" si="22"/>
        <v>28</v>
      </c>
      <c r="K80" s="4">
        <f t="shared" si="22"/>
        <v>13</v>
      </c>
      <c r="L80" s="4">
        <f t="shared" si="1"/>
        <v>1402</v>
      </c>
      <c r="M80" s="4">
        <v>2991</v>
      </c>
      <c r="N80" s="4">
        <v>5732</v>
      </c>
    </row>
    <row r="81" spans="1:14" ht="12.75">
      <c r="A81" s="4" t="s">
        <v>1767</v>
      </c>
      <c r="B81" s="4" t="s">
        <v>1768</v>
      </c>
      <c r="C81" s="4">
        <v>22</v>
      </c>
      <c r="D81" s="4">
        <v>0</v>
      </c>
      <c r="E81" s="4">
        <v>262</v>
      </c>
      <c r="F81" s="4">
        <v>615</v>
      </c>
      <c r="G81" s="4">
        <v>0</v>
      </c>
      <c r="H81" s="4">
        <v>0</v>
      </c>
      <c r="I81" s="4">
        <f t="shared" ref="I81:K81" si="23">F81+C81</f>
        <v>637</v>
      </c>
      <c r="J81" s="4">
        <f t="shared" si="23"/>
        <v>0</v>
      </c>
      <c r="K81" s="4">
        <f t="shared" si="23"/>
        <v>262</v>
      </c>
      <c r="L81" s="4">
        <f t="shared" si="1"/>
        <v>899</v>
      </c>
      <c r="M81" s="4">
        <v>2480</v>
      </c>
      <c r="N81" s="4">
        <v>3940</v>
      </c>
    </row>
    <row r="82" spans="1:14" ht="12.75">
      <c r="A82" s="4" t="s">
        <v>1767</v>
      </c>
      <c r="B82" s="4" t="s">
        <v>1779</v>
      </c>
      <c r="C82" s="4"/>
      <c r="D82" s="4"/>
      <c r="E82" s="4"/>
      <c r="F82" s="4">
        <v>640</v>
      </c>
      <c r="G82" s="4">
        <v>0</v>
      </c>
      <c r="H82" s="4">
        <v>31</v>
      </c>
      <c r="I82" s="4">
        <f t="shared" ref="I82:K82" si="24">F82+C82</f>
        <v>640</v>
      </c>
      <c r="J82" s="4">
        <f t="shared" si="24"/>
        <v>0</v>
      </c>
      <c r="K82" s="4">
        <f t="shared" si="24"/>
        <v>31</v>
      </c>
      <c r="L82" s="4">
        <f t="shared" si="1"/>
        <v>671</v>
      </c>
      <c r="M82" s="4">
        <v>340</v>
      </c>
      <c r="N82" s="4">
        <v>1293</v>
      </c>
    </row>
    <row r="83" spans="1:14" ht="12.75">
      <c r="A83" s="4" t="s">
        <v>1767</v>
      </c>
      <c r="B83" s="4" t="s">
        <v>1769</v>
      </c>
      <c r="C83" s="4">
        <v>22</v>
      </c>
      <c r="D83" s="4">
        <v>0</v>
      </c>
      <c r="E83" s="4">
        <v>269</v>
      </c>
      <c r="F83" s="4">
        <v>615</v>
      </c>
      <c r="G83" s="4">
        <v>0</v>
      </c>
      <c r="H83" s="4">
        <v>0</v>
      </c>
      <c r="I83" s="4">
        <f t="shared" ref="I83:K83" si="25">F83+C83</f>
        <v>637</v>
      </c>
      <c r="J83" s="4">
        <f t="shared" si="25"/>
        <v>0</v>
      </c>
      <c r="K83" s="4">
        <f t="shared" si="25"/>
        <v>269</v>
      </c>
      <c r="L83" s="4">
        <f t="shared" si="1"/>
        <v>906</v>
      </c>
      <c r="M83" s="4">
        <v>2479</v>
      </c>
      <c r="N83" s="4">
        <v>3940</v>
      </c>
    </row>
    <row r="84" spans="1:14" ht="12.75">
      <c r="A84" s="4" t="s">
        <v>1767</v>
      </c>
      <c r="B84" s="4" t="s">
        <v>1780</v>
      </c>
      <c r="C84" s="4"/>
      <c r="D84" s="4"/>
      <c r="E84" s="4"/>
      <c r="F84" s="4">
        <v>640</v>
      </c>
      <c r="G84" s="4">
        <v>0</v>
      </c>
      <c r="H84" s="4">
        <v>31</v>
      </c>
      <c r="I84" s="4">
        <f t="shared" ref="I84:K84" si="26">F84+C84</f>
        <v>640</v>
      </c>
      <c r="J84" s="4">
        <f t="shared" si="26"/>
        <v>0</v>
      </c>
      <c r="K84" s="4">
        <f t="shared" si="26"/>
        <v>31</v>
      </c>
      <c r="L84" s="4">
        <f t="shared" si="1"/>
        <v>671</v>
      </c>
      <c r="M84" s="4">
        <v>340</v>
      </c>
      <c r="N84" s="4">
        <v>1293</v>
      </c>
    </row>
    <row r="85" spans="1:14" ht="12.75">
      <c r="A85" s="4" t="s">
        <v>1761</v>
      </c>
      <c r="B85" s="4" t="s">
        <v>1762</v>
      </c>
      <c r="C85" s="4">
        <v>449</v>
      </c>
      <c r="D85" s="4">
        <v>0</v>
      </c>
      <c r="E85" s="4">
        <v>261</v>
      </c>
      <c r="F85" s="4">
        <v>606</v>
      </c>
      <c r="G85" s="4">
        <v>0</v>
      </c>
      <c r="H85" s="4">
        <v>0</v>
      </c>
      <c r="I85" s="4">
        <f t="shared" ref="I85:K85" si="27">F85+C85</f>
        <v>1055</v>
      </c>
      <c r="J85" s="4">
        <f t="shared" si="27"/>
        <v>0</v>
      </c>
      <c r="K85" s="4">
        <f t="shared" si="27"/>
        <v>261</v>
      </c>
      <c r="L85" s="4">
        <f t="shared" si="1"/>
        <v>1316</v>
      </c>
      <c r="M85" s="4">
        <v>9801</v>
      </c>
      <c r="N85" s="4">
        <v>3940</v>
      </c>
    </row>
    <row r="86" spans="1:14" ht="12.75">
      <c r="A86" s="4" t="s">
        <v>1761</v>
      </c>
      <c r="B86" s="4" t="s">
        <v>1763</v>
      </c>
      <c r="C86" s="4">
        <v>452</v>
      </c>
      <c r="D86" s="4">
        <v>0</v>
      </c>
      <c r="E86" s="4">
        <v>257</v>
      </c>
      <c r="F86" s="4">
        <v>606</v>
      </c>
      <c r="G86" s="4">
        <v>0</v>
      </c>
      <c r="H86" s="4">
        <v>0</v>
      </c>
      <c r="I86" s="4">
        <f t="shared" ref="I86:K86" si="28">F86+C86</f>
        <v>1058</v>
      </c>
      <c r="J86" s="4">
        <f t="shared" si="28"/>
        <v>0</v>
      </c>
      <c r="K86" s="4">
        <f t="shared" si="28"/>
        <v>257</v>
      </c>
      <c r="L86" s="4">
        <f t="shared" si="1"/>
        <v>1315</v>
      </c>
      <c r="M86" s="4">
        <v>9803</v>
      </c>
      <c r="N86" s="4">
        <v>3940</v>
      </c>
    </row>
    <row r="87" spans="1:14" ht="12.75">
      <c r="A87" s="4" t="s">
        <v>1742</v>
      </c>
      <c r="B87" s="4" t="s">
        <v>1744</v>
      </c>
      <c r="C87" s="4">
        <v>1542</v>
      </c>
      <c r="D87" s="4">
        <v>238</v>
      </c>
      <c r="E87" s="4">
        <v>600</v>
      </c>
      <c r="F87" s="4">
        <v>628</v>
      </c>
      <c r="G87" s="4">
        <v>0</v>
      </c>
      <c r="H87" s="4">
        <v>0</v>
      </c>
      <c r="I87" s="4">
        <f t="shared" ref="I87:K87" si="29">F87+C87</f>
        <v>2170</v>
      </c>
      <c r="J87" s="4">
        <f t="shared" si="29"/>
        <v>238</v>
      </c>
      <c r="K87" s="4">
        <f t="shared" si="29"/>
        <v>600</v>
      </c>
      <c r="L87" s="4">
        <f t="shared" si="1"/>
        <v>3008</v>
      </c>
      <c r="M87" s="4">
        <v>4594</v>
      </c>
      <c r="N87" s="4">
        <v>10933</v>
      </c>
    </row>
    <row r="88" spans="1:14" ht="12.75">
      <c r="A88" s="4" t="s">
        <v>1742</v>
      </c>
      <c r="B88" s="4" t="s">
        <v>1743</v>
      </c>
      <c r="C88" s="4"/>
      <c r="D88" s="4"/>
      <c r="E88" s="4"/>
      <c r="F88" s="4">
        <v>671</v>
      </c>
      <c r="G88" s="4">
        <v>0</v>
      </c>
      <c r="H88" s="4">
        <v>0</v>
      </c>
      <c r="I88" s="4">
        <f t="shared" ref="I88:K88" si="30">F88+C88</f>
        <v>671</v>
      </c>
      <c r="J88" s="4">
        <f t="shared" si="30"/>
        <v>0</v>
      </c>
      <c r="K88" s="4">
        <f t="shared" si="30"/>
        <v>0</v>
      </c>
      <c r="L88" s="4">
        <f t="shared" si="1"/>
        <v>671</v>
      </c>
      <c r="M88" s="4">
        <v>132</v>
      </c>
      <c r="N88" s="4">
        <v>7135</v>
      </c>
    </row>
    <row r="89" spans="1:14" ht="12.75">
      <c r="A89" s="4" t="s">
        <v>1742</v>
      </c>
      <c r="B89" s="4" t="s">
        <v>1746</v>
      </c>
      <c r="C89" s="4">
        <v>1542</v>
      </c>
      <c r="D89" s="4">
        <v>285</v>
      </c>
      <c r="E89" s="4">
        <v>555</v>
      </c>
      <c r="F89" s="4">
        <v>628</v>
      </c>
      <c r="G89" s="4">
        <v>0</v>
      </c>
      <c r="H89" s="4">
        <v>0</v>
      </c>
      <c r="I89" s="4">
        <f t="shared" ref="I89:K89" si="31">F89+C89</f>
        <v>2170</v>
      </c>
      <c r="J89" s="4">
        <f t="shared" si="31"/>
        <v>285</v>
      </c>
      <c r="K89" s="4">
        <f t="shared" si="31"/>
        <v>555</v>
      </c>
      <c r="L89" s="4">
        <f t="shared" si="1"/>
        <v>3010</v>
      </c>
      <c r="M89" s="4">
        <v>4594</v>
      </c>
      <c r="N89" s="4">
        <v>10813</v>
      </c>
    </row>
    <row r="90" spans="1:14" ht="12.75">
      <c r="A90" s="4" t="s">
        <v>1742</v>
      </c>
      <c r="B90" s="4" t="s">
        <v>1745</v>
      </c>
      <c r="C90" s="4">
        <v>1292</v>
      </c>
      <c r="D90" s="4">
        <v>535</v>
      </c>
      <c r="E90" s="4">
        <v>554</v>
      </c>
      <c r="F90" s="4">
        <v>628</v>
      </c>
      <c r="G90" s="4">
        <v>0</v>
      </c>
      <c r="H90" s="4">
        <v>0</v>
      </c>
      <c r="I90" s="4">
        <f t="shared" ref="I90:K90" si="32">F90+C90</f>
        <v>1920</v>
      </c>
      <c r="J90" s="4">
        <f t="shared" si="32"/>
        <v>535</v>
      </c>
      <c r="K90" s="4">
        <f t="shared" si="32"/>
        <v>554</v>
      </c>
      <c r="L90" s="4">
        <f t="shared" si="1"/>
        <v>3009</v>
      </c>
      <c r="M90" s="4">
        <v>4594</v>
      </c>
      <c r="N90" s="4">
        <v>10933</v>
      </c>
    </row>
    <row r="91" spans="1:14" ht="12.75">
      <c r="A91" s="4" t="s">
        <v>1742</v>
      </c>
      <c r="B91" s="4" t="s">
        <v>1748</v>
      </c>
      <c r="C91" s="4"/>
      <c r="D91" s="4"/>
      <c r="E91" s="4"/>
      <c r="F91" s="4">
        <v>671</v>
      </c>
      <c r="G91" s="4">
        <v>0</v>
      </c>
      <c r="H91" s="4">
        <v>0</v>
      </c>
      <c r="I91" s="4">
        <f t="shared" ref="I91:K91" si="33">F91+C91</f>
        <v>671</v>
      </c>
      <c r="J91" s="4">
        <f t="shared" si="33"/>
        <v>0</v>
      </c>
      <c r="K91" s="4">
        <f t="shared" si="33"/>
        <v>0</v>
      </c>
      <c r="L91" s="4">
        <f t="shared" si="1"/>
        <v>671</v>
      </c>
      <c r="M91" s="4">
        <v>132</v>
      </c>
      <c r="N91" s="4">
        <v>5064</v>
      </c>
    </row>
    <row r="92" spans="1:14" ht="12.75">
      <c r="A92" s="4" t="s">
        <v>1742</v>
      </c>
      <c r="B92" s="4" t="s">
        <v>1747</v>
      </c>
      <c r="C92" s="4">
        <v>1542</v>
      </c>
      <c r="D92" s="4">
        <v>285</v>
      </c>
      <c r="E92" s="4">
        <v>556</v>
      </c>
      <c r="F92" s="4">
        <v>628</v>
      </c>
      <c r="G92" s="4">
        <v>0</v>
      </c>
      <c r="H92" s="4">
        <v>0</v>
      </c>
      <c r="I92" s="4">
        <f t="shared" ref="I92:K92" si="34">F92+C92</f>
        <v>2170</v>
      </c>
      <c r="J92" s="4">
        <f t="shared" si="34"/>
        <v>285</v>
      </c>
      <c r="K92" s="4">
        <f t="shared" si="34"/>
        <v>556</v>
      </c>
      <c r="L92" s="4">
        <f t="shared" si="1"/>
        <v>3011</v>
      </c>
      <c r="M92" s="4">
        <v>4594</v>
      </c>
      <c r="N92" s="4">
        <v>10813</v>
      </c>
    </row>
    <row r="93" spans="1:14" ht="12.75">
      <c r="A93" s="4" t="s">
        <v>1755</v>
      </c>
      <c r="B93" s="4" t="s">
        <v>1756</v>
      </c>
      <c r="C93" s="4">
        <v>534</v>
      </c>
      <c r="D93" s="4">
        <v>11</v>
      </c>
      <c r="E93" s="4">
        <v>2158</v>
      </c>
      <c r="F93" s="4">
        <v>633</v>
      </c>
      <c r="G93" s="4">
        <v>0</v>
      </c>
      <c r="H93" s="4">
        <v>0</v>
      </c>
      <c r="I93" s="4">
        <f t="shared" ref="I93:K93" si="35">F93+C93</f>
        <v>1167</v>
      </c>
      <c r="J93" s="4">
        <f t="shared" si="35"/>
        <v>11</v>
      </c>
      <c r="K93" s="4">
        <f t="shared" si="35"/>
        <v>2158</v>
      </c>
      <c r="L93" s="4">
        <f t="shared" si="1"/>
        <v>3336</v>
      </c>
      <c r="M93" s="4">
        <v>2137</v>
      </c>
      <c r="N93" s="4">
        <v>4334</v>
      </c>
    </row>
    <row r="94" spans="1:14" ht="12.75">
      <c r="A94" s="4" t="s">
        <v>1755</v>
      </c>
      <c r="B94" s="4" t="s">
        <v>1757</v>
      </c>
      <c r="C94" s="4">
        <v>534</v>
      </c>
      <c r="D94" s="4">
        <v>11</v>
      </c>
      <c r="E94" s="4">
        <v>2159</v>
      </c>
      <c r="F94" s="4">
        <v>633</v>
      </c>
      <c r="G94" s="4">
        <v>0</v>
      </c>
      <c r="H94" s="4">
        <v>0</v>
      </c>
      <c r="I94" s="4">
        <f t="shared" ref="I94:K94" si="36">F94+C94</f>
        <v>1167</v>
      </c>
      <c r="J94" s="4">
        <f t="shared" si="36"/>
        <v>11</v>
      </c>
      <c r="K94" s="4">
        <f t="shared" si="36"/>
        <v>2159</v>
      </c>
      <c r="L94" s="4">
        <f t="shared" si="1"/>
        <v>3337</v>
      </c>
      <c r="M94" s="4">
        <v>2137</v>
      </c>
      <c r="N94" s="4">
        <v>4334</v>
      </c>
    </row>
    <row r="95" spans="1:14" ht="12.75">
      <c r="A95" s="4" t="s">
        <v>1773</v>
      </c>
      <c r="B95" s="4" t="s">
        <v>1774</v>
      </c>
      <c r="C95" s="4">
        <v>507</v>
      </c>
      <c r="D95" s="4">
        <v>55</v>
      </c>
      <c r="E95" s="4">
        <v>291</v>
      </c>
      <c r="F95" s="4">
        <v>635</v>
      </c>
      <c r="G95" s="4">
        <v>0</v>
      </c>
      <c r="H95" s="4">
        <v>0</v>
      </c>
      <c r="I95" s="4">
        <f t="shared" ref="I95:K95" si="37">F95+C95</f>
        <v>1142</v>
      </c>
      <c r="J95" s="4">
        <f t="shared" si="37"/>
        <v>55</v>
      </c>
      <c r="K95" s="4">
        <f t="shared" si="37"/>
        <v>291</v>
      </c>
      <c r="L95" s="4">
        <f t="shared" si="1"/>
        <v>1488</v>
      </c>
      <c r="M95" s="4">
        <v>2587</v>
      </c>
      <c r="N95" s="4">
        <v>3138</v>
      </c>
    </row>
    <row r="96" spans="1:14" ht="12.75">
      <c r="A96" s="4" t="s">
        <v>1773</v>
      </c>
      <c r="B96" s="4" t="s">
        <v>1776</v>
      </c>
      <c r="C96" s="4"/>
      <c r="D96" s="4"/>
      <c r="E96" s="4"/>
      <c r="F96" s="4">
        <v>681</v>
      </c>
      <c r="G96" s="4">
        <v>0</v>
      </c>
      <c r="H96" s="4">
        <v>0</v>
      </c>
      <c r="I96" s="4">
        <f t="shared" ref="I96:K96" si="38">F96+C96</f>
        <v>681</v>
      </c>
      <c r="J96" s="4">
        <f t="shared" si="38"/>
        <v>0</v>
      </c>
      <c r="K96" s="4">
        <f t="shared" si="38"/>
        <v>0</v>
      </c>
      <c r="L96" s="4">
        <f t="shared" si="1"/>
        <v>681</v>
      </c>
      <c r="M96" s="4">
        <v>132</v>
      </c>
      <c r="N96" s="4">
        <v>1911</v>
      </c>
    </row>
    <row r="97" spans="1:14" ht="12.75">
      <c r="A97" s="4" t="s">
        <v>1773</v>
      </c>
      <c r="B97" s="4" t="s">
        <v>1775</v>
      </c>
      <c r="C97" s="4">
        <v>507</v>
      </c>
      <c r="D97" s="4">
        <v>55</v>
      </c>
      <c r="E97" s="4">
        <v>289</v>
      </c>
      <c r="F97" s="4">
        <v>635</v>
      </c>
      <c r="G97" s="4">
        <v>0</v>
      </c>
      <c r="H97" s="4">
        <v>0</v>
      </c>
      <c r="I97" s="4">
        <f t="shared" ref="I97:K97" si="39">F97+C97</f>
        <v>1142</v>
      </c>
      <c r="J97" s="4">
        <f t="shared" si="39"/>
        <v>55</v>
      </c>
      <c r="K97" s="4">
        <f t="shared" si="39"/>
        <v>289</v>
      </c>
      <c r="L97" s="4">
        <f t="shared" si="1"/>
        <v>1486</v>
      </c>
      <c r="M97" s="4">
        <v>2587</v>
      </c>
      <c r="N97" s="4">
        <v>3138</v>
      </c>
    </row>
    <row r="98" spans="1:14" ht="12.75">
      <c r="A98" s="4" t="s">
        <v>1773</v>
      </c>
      <c r="B98" s="4" t="s">
        <v>1781</v>
      </c>
      <c r="C98" s="4"/>
      <c r="D98" s="4"/>
      <c r="E98" s="4"/>
      <c r="F98" s="4">
        <v>681</v>
      </c>
      <c r="G98" s="4">
        <v>0</v>
      </c>
      <c r="H98" s="4">
        <v>0</v>
      </c>
      <c r="I98" s="4">
        <f t="shared" ref="I98:K98" si="40">F98+C98</f>
        <v>681</v>
      </c>
      <c r="J98" s="4">
        <f t="shared" si="40"/>
        <v>0</v>
      </c>
      <c r="K98" s="4">
        <f t="shared" si="40"/>
        <v>0</v>
      </c>
      <c r="L98" s="4">
        <f t="shared" si="1"/>
        <v>681</v>
      </c>
      <c r="M98" s="4">
        <v>132</v>
      </c>
      <c r="N98" s="4">
        <v>837</v>
      </c>
    </row>
    <row r="99" spans="1:14" ht="12.75">
      <c r="A99" s="4" t="s">
        <v>1770</v>
      </c>
      <c r="B99" s="4" t="s">
        <v>1771</v>
      </c>
      <c r="C99" s="4">
        <v>891</v>
      </c>
      <c r="D99" s="4">
        <v>88</v>
      </c>
      <c r="E99" s="4">
        <v>552</v>
      </c>
      <c r="F99" s="4">
        <v>633</v>
      </c>
      <c r="G99" s="4">
        <v>0</v>
      </c>
      <c r="H99" s="4">
        <v>0</v>
      </c>
      <c r="I99" s="4">
        <f t="shared" ref="I99:K99" si="41">F99+C99</f>
        <v>1524</v>
      </c>
      <c r="J99" s="4">
        <f t="shared" si="41"/>
        <v>88</v>
      </c>
      <c r="K99" s="4">
        <f t="shared" si="41"/>
        <v>552</v>
      </c>
      <c r="L99" s="4">
        <f t="shared" si="1"/>
        <v>2164</v>
      </c>
      <c r="M99" s="4">
        <v>6056</v>
      </c>
      <c r="N99" s="4">
        <v>3138</v>
      </c>
    </row>
    <row r="100" spans="1:14" ht="12.75">
      <c r="A100" s="4" t="s">
        <v>1770</v>
      </c>
      <c r="B100" s="4" t="s">
        <v>1772</v>
      </c>
      <c r="C100" s="4">
        <v>891</v>
      </c>
      <c r="D100" s="4">
        <v>88</v>
      </c>
      <c r="E100" s="4">
        <v>551</v>
      </c>
      <c r="F100" s="4">
        <v>633</v>
      </c>
      <c r="G100" s="4">
        <v>0</v>
      </c>
      <c r="H100" s="4">
        <v>0</v>
      </c>
      <c r="I100" s="4">
        <f t="shared" ref="I100:K100" si="42">F100+C100</f>
        <v>1524</v>
      </c>
      <c r="J100" s="4">
        <f t="shared" si="42"/>
        <v>88</v>
      </c>
      <c r="K100" s="4">
        <f t="shared" si="42"/>
        <v>551</v>
      </c>
      <c r="L100" s="4">
        <f t="shared" si="1"/>
        <v>2163</v>
      </c>
      <c r="M100" s="4">
        <v>6058</v>
      </c>
      <c r="N100" s="4">
        <v>3138</v>
      </c>
    </row>
    <row r="101" spans="1:14" ht="12.75">
      <c r="A101" s="4" t="s">
        <v>1782</v>
      </c>
      <c r="B101" s="4" t="s">
        <v>1783</v>
      </c>
      <c r="C101" s="4">
        <v>365</v>
      </c>
      <c r="D101" s="4">
        <v>0</v>
      </c>
      <c r="E101" s="4">
        <v>315</v>
      </c>
      <c r="F101" s="4">
        <v>872</v>
      </c>
      <c r="G101" s="4">
        <v>0</v>
      </c>
      <c r="H101" s="4">
        <v>0</v>
      </c>
      <c r="I101" s="4">
        <f t="shared" ref="I101:K101" si="43">F101+C101</f>
        <v>1237</v>
      </c>
      <c r="J101" s="4">
        <f t="shared" si="43"/>
        <v>0</v>
      </c>
      <c r="K101" s="4">
        <f t="shared" si="43"/>
        <v>315</v>
      </c>
      <c r="L101" s="4">
        <f t="shared" si="1"/>
        <v>1552</v>
      </c>
      <c r="M101" s="4">
        <v>276</v>
      </c>
      <c r="N101" s="4">
        <v>1257</v>
      </c>
    </row>
    <row r="102" spans="1:14" ht="12.75">
      <c r="A102" s="4" t="s">
        <v>1782</v>
      </c>
      <c r="B102" s="4" t="s">
        <v>1784</v>
      </c>
      <c r="C102" s="4">
        <v>365</v>
      </c>
      <c r="D102" s="4">
        <v>0</v>
      </c>
      <c r="E102" s="4">
        <v>316</v>
      </c>
      <c r="F102" s="4">
        <v>872</v>
      </c>
      <c r="G102" s="4">
        <v>0</v>
      </c>
      <c r="H102" s="4">
        <v>0</v>
      </c>
      <c r="I102" s="4">
        <f t="shared" ref="I102:K102" si="44">F102+C102</f>
        <v>1237</v>
      </c>
      <c r="J102" s="4">
        <f t="shared" si="44"/>
        <v>0</v>
      </c>
      <c r="K102" s="4">
        <f t="shared" si="44"/>
        <v>316</v>
      </c>
      <c r="L102" s="4">
        <f t="shared" si="1"/>
        <v>1553</v>
      </c>
      <c r="M102" s="4">
        <v>276</v>
      </c>
      <c r="N102" s="4">
        <v>1257</v>
      </c>
    </row>
    <row r="103" spans="1:14" ht="12.75">
      <c r="A103" s="4" t="s">
        <v>1782</v>
      </c>
      <c r="B103" s="4" t="s">
        <v>1785</v>
      </c>
      <c r="C103" s="4">
        <v>365</v>
      </c>
      <c r="D103" s="4">
        <v>0</v>
      </c>
      <c r="E103" s="4">
        <v>316</v>
      </c>
      <c r="F103" s="4">
        <v>872</v>
      </c>
      <c r="G103" s="4">
        <v>0</v>
      </c>
      <c r="H103" s="4">
        <v>0</v>
      </c>
      <c r="I103" s="4">
        <f t="shared" ref="I103:K103" si="45">F103+C103</f>
        <v>1237</v>
      </c>
      <c r="J103" s="4">
        <f t="shared" si="45"/>
        <v>0</v>
      </c>
      <c r="K103" s="4">
        <f t="shared" si="45"/>
        <v>316</v>
      </c>
      <c r="L103" s="4">
        <f t="shared" si="1"/>
        <v>1553</v>
      </c>
      <c r="M103" s="4">
        <v>276</v>
      </c>
      <c r="N103" s="4">
        <v>1247</v>
      </c>
    </row>
    <row r="104" spans="1:14" ht="12.75">
      <c r="A104" s="4" t="s">
        <v>1786</v>
      </c>
      <c r="B104" s="4" t="s">
        <v>1787</v>
      </c>
      <c r="C104" s="4">
        <v>690</v>
      </c>
      <c r="D104" s="4">
        <v>30</v>
      </c>
      <c r="E104" s="4">
        <v>140</v>
      </c>
      <c r="F104" s="4">
        <v>873</v>
      </c>
      <c r="G104" s="4">
        <v>0</v>
      </c>
      <c r="H104" s="4">
        <v>0</v>
      </c>
      <c r="I104" s="4">
        <f t="shared" ref="I104:K104" si="46">F104+C104</f>
        <v>1563</v>
      </c>
      <c r="J104" s="4">
        <f t="shared" si="46"/>
        <v>30</v>
      </c>
      <c r="K104" s="4">
        <f t="shared" si="46"/>
        <v>140</v>
      </c>
      <c r="L104" s="4">
        <f t="shared" si="1"/>
        <v>1733</v>
      </c>
      <c r="M104" s="4">
        <v>194</v>
      </c>
      <c r="N104" s="4">
        <v>258</v>
      </c>
    </row>
    <row r="105" spans="1:14" ht="12.75">
      <c r="A105" s="4" t="s">
        <v>1786</v>
      </c>
      <c r="B105" s="4" t="s">
        <v>1788</v>
      </c>
      <c r="C105" s="4">
        <v>690</v>
      </c>
      <c r="D105" s="4">
        <v>30</v>
      </c>
      <c r="E105" s="4">
        <v>140</v>
      </c>
      <c r="F105" s="4">
        <v>873</v>
      </c>
      <c r="G105" s="4">
        <v>0</v>
      </c>
      <c r="H105" s="4">
        <v>0</v>
      </c>
      <c r="I105" s="4">
        <f t="shared" ref="I105:K105" si="47">F105+C105</f>
        <v>1563</v>
      </c>
      <c r="J105" s="4">
        <f t="shared" si="47"/>
        <v>30</v>
      </c>
      <c r="K105" s="4">
        <f t="shared" si="47"/>
        <v>140</v>
      </c>
      <c r="L105" s="4">
        <f t="shared" si="1"/>
        <v>1733</v>
      </c>
      <c r="M105" s="4">
        <v>194</v>
      </c>
      <c r="N105" s="4">
        <v>258</v>
      </c>
    </row>
    <row r="106" spans="1:14" ht="12.75">
      <c r="A106" s="4" t="s">
        <v>1792</v>
      </c>
      <c r="B106" s="4" t="s">
        <v>1793</v>
      </c>
      <c r="C106" s="4">
        <v>823</v>
      </c>
      <c r="D106" s="4">
        <v>0</v>
      </c>
      <c r="E106" s="4">
        <v>82</v>
      </c>
      <c r="F106" s="4">
        <v>820</v>
      </c>
      <c r="G106" s="4">
        <v>0</v>
      </c>
      <c r="H106" s="4">
        <v>56</v>
      </c>
      <c r="I106" s="4">
        <f t="shared" ref="I106:K106" si="48">F106+C106</f>
        <v>1643</v>
      </c>
      <c r="J106" s="4">
        <f t="shared" si="48"/>
        <v>0</v>
      </c>
      <c r="K106" s="4">
        <f t="shared" si="48"/>
        <v>138</v>
      </c>
      <c r="L106" s="4">
        <f t="shared" si="1"/>
        <v>1781</v>
      </c>
      <c r="M106" s="4">
        <v>213</v>
      </c>
      <c r="N106" s="4">
        <v>198</v>
      </c>
    </row>
    <row r="107" spans="1:14" ht="12.75">
      <c r="A107" s="4" t="s">
        <v>1792</v>
      </c>
      <c r="B107" s="4" t="s">
        <v>1794</v>
      </c>
      <c r="C107" s="4">
        <v>823</v>
      </c>
      <c r="D107" s="4">
        <v>0</v>
      </c>
      <c r="E107" s="4">
        <v>82</v>
      </c>
      <c r="F107" s="4">
        <v>820</v>
      </c>
      <c r="G107" s="4">
        <v>0</v>
      </c>
      <c r="H107" s="4">
        <v>56</v>
      </c>
      <c r="I107" s="4">
        <f t="shared" ref="I107:K107" si="49">F107+C107</f>
        <v>1643</v>
      </c>
      <c r="J107" s="4">
        <f t="shared" si="49"/>
        <v>0</v>
      </c>
      <c r="K107" s="4">
        <f t="shared" si="49"/>
        <v>138</v>
      </c>
      <c r="L107" s="4">
        <f t="shared" si="1"/>
        <v>1781</v>
      </c>
      <c r="M107" s="4">
        <v>213</v>
      </c>
      <c r="N107" s="4">
        <v>198</v>
      </c>
    </row>
    <row r="108" spans="1:14" ht="12.75">
      <c r="A108" s="4" t="s">
        <v>1789</v>
      </c>
      <c r="B108" s="4" t="s">
        <v>1790</v>
      </c>
      <c r="C108" s="4">
        <v>977</v>
      </c>
      <c r="D108" s="4">
        <v>0</v>
      </c>
      <c r="E108" s="4">
        <v>30</v>
      </c>
      <c r="F108" s="4">
        <v>823</v>
      </c>
      <c r="G108" s="4">
        <v>0</v>
      </c>
      <c r="H108" s="4">
        <v>50</v>
      </c>
      <c r="I108" s="4">
        <f t="shared" ref="I108:K108" si="50">F108+C108</f>
        <v>1800</v>
      </c>
      <c r="J108" s="4">
        <f t="shared" si="50"/>
        <v>0</v>
      </c>
      <c r="K108" s="4">
        <f t="shared" si="50"/>
        <v>80</v>
      </c>
      <c r="L108" s="4">
        <f t="shared" si="1"/>
        <v>1880</v>
      </c>
      <c r="M108" s="4">
        <v>573</v>
      </c>
      <c r="N108" s="4">
        <v>198</v>
      </c>
    </row>
    <row r="109" spans="1:14" ht="12.75">
      <c r="A109" s="4" t="s">
        <v>1789</v>
      </c>
      <c r="B109" s="4" t="s">
        <v>1791</v>
      </c>
      <c r="C109" s="4">
        <v>977</v>
      </c>
      <c r="D109" s="4">
        <v>0</v>
      </c>
      <c r="E109" s="4">
        <v>30</v>
      </c>
      <c r="F109" s="4">
        <v>823</v>
      </c>
      <c r="G109" s="4">
        <v>0</v>
      </c>
      <c r="H109" s="4">
        <v>50</v>
      </c>
      <c r="I109" s="4">
        <f t="shared" ref="I109:K109" si="51">F109+C109</f>
        <v>1800</v>
      </c>
      <c r="J109" s="4">
        <f t="shared" si="51"/>
        <v>0</v>
      </c>
      <c r="K109" s="4">
        <f t="shared" si="51"/>
        <v>80</v>
      </c>
      <c r="L109" s="4">
        <f t="shared" si="1"/>
        <v>1880</v>
      </c>
      <c r="M109" s="4">
        <v>573</v>
      </c>
      <c r="N109" s="4">
        <v>198</v>
      </c>
    </row>
  </sheetData>
  <mergeCells count="3">
    <mergeCell ref="C57:E57"/>
    <mergeCell ref="F57:H57"/>
    <mergeCell ref="I57:L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10"/>
  <sheetViews>
    <sheetView showGridLines="0" workbookViewId="0"/>
  </sheetViews>
  <sheetFormatPr defaultColWidth="12.5703125" defaultRowHeight="15.75" customHeight="1"/>
  <cols>
    <col min="1" max="1" width="23" customWidth="1"/>
    <col min="2" max="2" width="28.42578125" customWidth="1"/>
  </cols>
  <sheetData>
    <row r="1" spans="1:1">
      <c r="A1" s="10" t="e">
        <v>#REF!</v>
      </c>
    </row>
    <row r="58" spans="1:13">
      <c r="A58" s="4"/>
      <c r="B58" s="4"/>
      <c r="C58" s="4" t="s">
        <v>401</v>
      </c>
      <c r="D58" s="4" t="s">
        <v>401</v>
      </c>
      <c r="E58" s="4" t="s">
        <v>401</v>
      </c>
      <c r="F58" s="4" t="s">
        <v>13</v>
      </c>
      <c r="G58" s="4" t="s">
        <v>13</v>
      </c>
      <c r="H58" s="4" t="s">
        <v>13</v>
      </c>
      <c r="I58" s="4" t="s">
        <v>1876</v>
      </c>
      <c r="J58" s="4" t="s">
        <v>1876</v>
      </c>
      <c r="K58" s="4" t="s">
        <v>1876</v>
      </c>
      <c r="L58" s="4"/>
      <c r="M58" s="4"/>
    </row>
    <row r="59" spans="1:13">
      <c r="A59" s="4" t="s">
        <v>1877</v>
      </c>
      <c r="B59" s="4" t="s">
        <v>1384</v>
      </c>
      <c r="C59" s="4" t="s">
        <v>1719</v>
      </c>
      <c r="D59" s="4" t="s">
        <v>1720</v>
      </c>
      <c r="E59" s="4" t="s">
        <v>1721</v>
      </c>
      <c r="F59" s="4" t="s">
        <v>1719</v>
      </c>
      <c r="G59" s="4" t="s">
        <v>1720</v>
      </c>
      <c r="H59" s="4" t="s">
        <v>1721</v>
      </c>
      <c r="I59" s="4" t="s">
        <v>1719</v>
      </c>
      <c r="J59" s="4" t="s">
        <v>1720</v>
      </c>
      <c r="K59" s="4" t="s">
        <v>1721</v>
      </c>
      <c r="L59" s="4" t="s">
        <v>1878</v>
      </c>
      <c r="M59" s="4" t="s">
        <v>1879</v>
      </c>
    </row>
    <row r="60" spans="1:13">
      <c r="A60" s="4" t="s">
        <v>1733</v>
      </c>
      <c r="B60" s="4" t="s">
        <v>1734</v>
      </c>
      <c r="C60" s="4"/>
      <c r="D60" s="4"/>
      <c r="E60" s="4"/>
      <c r="F60" s="4">
        <v>4844</v>
      </c>
      <c r="G60" s="4">
        <v>0</v>
      </c>
      <c r="H60" s="4">
        <v>307</v>
      </c>
      <c r="I60" s="4">
        <f t="shared" ref="I60:K60" si="0">C60+F60</f>
        <v>4844</v>
      </c>
      <c r="J60" s="4">
        <f t="shared" si="0"/>
        <v>0</v>
      </c>
      <c r="K60" s="4">
        <f t="shared" si="0"/>
        <v>307</v>
      </c>
      <c r="L60" s="4">
        <v>2307</v>
      </c>
      <c r="M60" s="4">
        <v>15411</v>
      </c>
    </row>
    <row r="61" spans="1:13">
      <c r="A61" s="4" t="s">
        <v>1733</v>
      </c>
      <c r="B61" s="4" t="s">
        <v>1740</v>
      </c>
      <c r="C61" s="4"/>
      <c r="D61" s="4"/>
      <c r="E61" s="4"/>
      <c r="F61" s="4">
        <v>610</v>
      </c>
      <c r="G61" s="4">
        <v>0</v>
      </c>
      <c r="H61" s="4">
        <v>0</v>
      </c>
      <c r="I61" s="4">
        <f t="shared" ref="I61:K61" si="1">C61+F61</f>
        <v>610</v>
      </c>
      <c r="J61" s="4">
        <f t="shared" si="1"/>
        <v>0</v>
      </c>
      <c r="K61" s="4">
        <f t="shared" si="1"/>
        <v>0</v>
      </c>
      <c r="L61" s="4">
        <v>165</v>
      </c>
      <c r="M61" s="4">
        <v>9152</v>
      </c>
    </row>
    <row r="62" spans="1:13">
      <c r="A62" s="4" t="s">
        <v>1733</v>
      </c>
      <c r="B62" s="4" t="s">
        <v>1736</v>
      </c>
      <c r="C62" s="4"/>
      <c r="D62" s="4"/>
      <c r="E62" s="4"/>
      <c r="F62" s="4">
        <v>4844</v>
      </c>
      <c r="G62" s="4">
        <v>0</v>
      </c>
      <c r="H62" s="4">
        <v>305</v>
      </c>
      <c r="I62" s="4">
        <f t="shared" ref="I62:K62" si="2">C62+F62</f>
        <v>4844</v>
      </c>
      <c r="J62" s="4">
        <f t="shared" si="2"/>
        <v>0</v>
      </c>
      <c r="K62" s="4">
        <f t="shared" si="2"/>
        <v>305</v>
      </c>
      <c r="L62" s="4">
        <v>2307</v>
      </c>
      <c r="M62" s="4">
        <v>15281</v>
      </c>
    </row>
    <row r="63" spans="1:13">
      <c r="A63" s="4" t="s">
        <v>1733</v>
      </c>
      <c r="B63" s="4" t="s">
        <v>1735</v>
      </c>
      <c r="C63" s="4"/>
      <c r="D63" s="4"/>
      <c r="E63" s="4"/>
      <c r="F63" s="4">
        <v>4844</v>
      </c>
      <c r="G63" s="4">
        <v>0</v>
      </c>
      <c r="H63" s="4">
        <v>305</v>
      </c>
      <c r="I63" s="4">
        <f t="shared" ref="I63:K63" si="3">C63+F63</f>
        <v>4844</v>
      </c>
      <c r="J63" s="4">
        <f t="shared" si="3"/>
        <v>0</v>
      </c>
      <c r="K63" s="4">
        <f t="shared" si="3"/>
        <v>305</v>
      </c>
      <c r="L63" s="4">
        <v>2307</v>
      </c>
      <c r="M63" s="4">
        <v>15411</v>
      </c>
    </row>
    <row r="64" spans="1:13">
      <c r="A64" s="4" t="s">
        <v>1733</v>
      </c>
      <c r="B64" s="4" t="s">
        <v>1741</v>
      </c>
      <c r="C64" s="4"/>
      <c r="D64" s="4"/>
      <c r="E64" s="4"/>
      <c r="F64" s="4">
        <v>610</v>
      </c>
      <c r="G64" s="4">
        <v>0</v>
      </c>
      <c r="H64" s="4">
        <v>0</v>
      </c>
      <c r="I64" s="4">
        <f t="shared" ref="I64:K64" si="4">C64+F64</f>
        <v>610</v>
      </c>
      <c r="J64" s="4">
        <f t="shared" si="4"/>
        <v>0</v>
      </c>
      <c r="K64" s="4">
        <f t="shared" si="4"/>
        <v>0</v>
      </c>
      <c r="L64" s="4">
        <v>165</v>
      </c>
      <c r="M64" s="4">
        <v>9152</v>
      </c>
    </row>
    <row r="65" spans="1:13">
      <c r="A65" s="4" t="s">
        <v>1733</v>
      </c>
      <c r="B65" s="4" t="s">
        <v>1737</v>
      </c>
      <c r="C65" s="4"/>
      <c r="D65" s="4"/>
      <c r="E65" s="4"/>
      <c r="F65" s="4">
        <v>4844</v>
      </c>
      <c r="G65" s="4">
        <v>0</v>
      </c>
      <c r="H65" s="4">
        <v>305</v>
      </c>
      <c r="I65" s="4">
        <f t="shared" ref="I65:K65" si="5">C65+F65</f>
        <v>4844</v>
      </c>
      <c r="J65" s="4">
        <f t="shared" si="5"/>
        <v>0</v>
      </c>
      <c r="K65" s="4">
        <f t="shared" si="5"/>
        <v>305</v>
      </c>
      <c r="L65" s="4">
        <v>2307</v>
      </c>
      <c r="M65" s="4">
        <v>15281</v>
      </c>
    </row>
    <row r="66" spans="1:13">
      <c r="A66" s="4" t="s">
        <v>1752</v>
      </c>
      <c r="B66" s="4" t="s">
        <v>1753</v>
      </c>
      <c r="C66" s="4">
        <v>885</v>
      </c>
      <c r="D66" s="4">
        <v>0</v>
      </c>
      <c r="E66" s="4">
        <v>830</v>
      </c>
      <c r="F66" s="4">
        <v>585</v>
      </c>
      <c r="G66" s="4">
        <v>0</v>
      </c>
      <c r="H66" s="4">
        <v>0</v>
      </c>
      <c r="I66" s="4">
        <f t="shared" ref="I66:K66" si="6">C66+F66</f>
        <v>1470</v>
      </c>
      <c r="J66" s="4">
        <f t="shared" si="6"/>
        <v>0</v>
      </c>
      <c r="K66" s="4">
        <f t="shared" si="6"/>
        <v>830</v>
      </c>
      <c r="L66" s="4">
        <v>1298</v>
      </c>
      <c r="M66" s="4">
        <v>5247</v>
      </c>
    </row>
    <row r="67" spans="1:13">
      <c r="A67" s="4" t="s">
        <v>1752</v>
      </c>
      <c r="B67" s="4" t="s">
        <v>1754</v>
      </c>
      <c r="C67" s="4">
        <v>885</v>
      </c>
      <c r="D67" s="4">
        <v>0</v>
      </c>
      <c r="E67" s="4">
        <v>829</v>
      </c>
      <c r="F67" s="4">
        <v>585</v>
      </c>
      <c r="G67" s="4">
        <v>0</v>
      </c>
      <c r="H67" s="4">
        <v>0</v>
      </c>
      <c r="I67" s="4">
        <f t="shared" ref="I67:K67" si="7">C67+F67</f>
        <v>1470</v>
      </c>
      <c r="J67" s="4">
        <f t="shared" si="7"/>
        <v>0</v>
      </c>
      <c r="K67" s="4">
        <f t="shared" si="7"/>
        <v>829</v>
      </c>
      <c r="L67" s="4">
        <v>1298</v>
      </c>
      <c r="M67" s="4">
        <v>5247</v>
      </c>
    </row>
    <row r="68" spans="1:13">
      <c r="A68" s="4" t="s">
        <v>1764</v>
      </c>
      <c r="B68" s="4" t="s">
        <v>1765</v>
      </c>
      <c r="C68" s="4">
        <v>3</v>
      </c>
      <c r="D68" s="4">
        <v>0</v>
      </c>
      <c r="E68" s="4">
        <v>63</v>
      </c>
      <c r="F68" s="4">
        <v>332</v>
      </c>
      <c r="G68" s="4">
        <v>0</v>
      </c>
      <c r="H68" s="4">
        <v>0</v>
      </c>
      <c r="I68" s="4">
        <f t="shared" ref="I68:K68" si="8">C68+F68</f>
        <v>335</v>
      </c>
      <c r="J68" s="4">
        <f t="shared" si="8"/>
        <v>0</v>
      </c>
      <c r="K68" s="4">
        <f t="shared" si="8"/>
        <v>63</v>
      </c>
      <c r="L68" s="4">
        <v>1318</v>
      </c>
      <c r="M68" s="4">
        <v>3544</v>
      </c>
    </row>
    <row r="69" spans="1:13">
      <c r="A69" s="4" t="s">
        <v>1764</v>
      </c>
      <c r="B69" s="4" t="s">
        <v>1777</v>
      </c>
      <c r="C69" s="4"/>
      <c r="D69" s="4"/>
      <c r="E69" s="4"/>
      <c r="F69" s="4">
        <v>386</v>
      </c>
      <c r="G69" s="4">
        <v>0</v>
      </c>
      <c r="H69" s="4">
        <v>0</v>
      </c>
      <c r="I69" s="4">
        <f t="shared" ref="I69:K69" si="9">C69+F69</f>
        <v>386</v>
      </c>
      <c r="J69" s="4">
        <f t="shared" si="9"/>
        <v>0</v>
      </c>
      <c r="K69" s="4">
        <f t="shared" si="9"/>
        <v>0</v>
      </c>
      <c r="L69" s="4">
        <v>185</v>
      </c>
      <c r="M69" s="4">
        <v>1166</v>
      </c>
    </row>
    <row r="70" spans="1:13">
      <c r="A70" s="4" t="s">
        <v>1764</v>
      </c>
      <c r="B70" s="4" t="s">
        <v>1766</v>
      </c>
      <c r="C70" s="4">
        <v>0</v>
      </c>
      <c r="D70" s="4">
        <v>0</v>
      </c>
      <c r="E70" s="4">
        <v>64</v>
      </c>
      <c r="F70" s="4">
        <v>332</v>
      </c>
      <c r="G70" s="4">
        <v>0</v>
      </c>
      <c r="H70" s="4">
        <v>0</v>
      </c>
      <c r="I70" s="4">
        <f t="shared" ref="I70:K70" si="10">C70+F70</f>
        <v>332</v>
      </c>
      <c r="J70" s="4">
        <f t="shared" si="10"/>
        <v>0</v>
      </c>
      <c r="K70" s="4">
        <f t="shared" si="10"/>
        <v>64</v>
      </c>
      <c r="L70" s="4">
        <v>1318</v>
      </c>
      <c r="M70" s="4">
        <v>3544</v>
      </c>
    </row>
    <row r="71" spans="1:13">
      <c r="A71" s="4" t="s">
        <v>1764</v>
      </c>
      <c r="B71" s="4" t="s">
        <v>1778</v>
      </c>
      <c r="C71" s="4"/>
      <c r="D71" s="4"/>
      <c r="E71" s="4"/>
      <c r="F71" s="4">
        <v>387</v>
      </c>
      <c r="G71" s="4">
        <v>0</v>
      </c>
      <c r="H71" s="4">
        <v>0</v>
      </c>
      <c r="I71" s="4">
        <f t="shared" ref="I71:K71" si="11">C71+F71</f>
        <v>387</v>
      </c>
      <c r="J71" s="4">
        <f t="shared" si="11"/>
        <v>0</v>
      </c>
      <c r="K71" s="4">
        <f t="shared" si="11"/>
        <v>0</v>
      </c>
      <c r="L71" s="4">
        <v>185</v>
      </c>
      <c r="M71" s="4">
        <v>1166</v>
      </c>
    </row>
    <row r="72" spans="1:13">
      <c r="A72" s="4" t="s">
        <v>1758</v>
      </c>
      <c r="B72" s="4" t="s">
        <v>1759</v>
      </c>
      <c r="C72" s="4">
        <v>2081</v>
      </c>
      <c r="D72" s="4">
        <v>0</v>
      </c>
      <c r="E72" s="4">
        <v>375</v>
      </c>
      <c r="F72" s="4">
        <v>320</v>
      </c>
      <c r="G72" s="4">
        <v>0</v>
      </c>
      <c r="H72" s="4">
        <v>0</v>
      </c>
      <c r="I72" s="4">
        <f t="shared" ref="I72:K72" si="12">C72+F72</f>
        <v>2401</v>
      </c>
      <c r="J72" s="4">
        <f t="shared" si="12"/>
        <v>0</v>
      </c>
      <c r="K72" s="4">
        <f t="shared" si="12"/>
        <v>375</v>
      </c>
      <c r="L72" s="4">
        <v>1298</v>
      </c>
      <c r="M72" s="4">
        <v>3544</v>
      </c>
    </row>
    <row r="73" spans="1:13">
      <c r="A73" s="4" t="s">
        <v>1758</v>
      </c>
      <c r="B73" s="4" t="s">
        <v>1760</v>
      </c>
      <c r="C73" s="4">
        <v>2095</v>
      </c>
      <c r="D73" s="4">
        <v>0</v>
      </c>
      <c r="E73" s="4">
        <v>390</v>
      </c>
      <c r="F73" s="4">
        <v>320</v>
      </c>
      <c r="G73" s="4">
        <v>0</v>
      </c>
      <c r="H73" s="4">
        <v>0</v>
      </c>
      <c r="I73" s="4">
        <f t="shared" ref="I73:K73" si="13">C73+F73</f>
        <v>2415</v>
      </c>
      <c r="J73" s="4">
        <f t="shared" si="13"/>
        <v>0</v>
      </c>
      <c r="K73" s="4">
        <f t="shared" si="13"/>
        <v>390</v>
      </c>
      <c r="L73" s="4">
        <v>1298</v>
      </c>
      <c r="M73" s="4">
        <v>3544</v>
      </c>
    </row>
    <row r="74" spans="1:13">
      <c r="A74" s="4" t="s">
        <v>1728</v>
      </c>
      <c r="B74" s="4" t="s">
        <v>1729</v>
      </c>
      <c r="C74" s="4"/>
      <c r="D74" s="4"/>
      <c r="E74" s="4"/>
      <c r="F74" s="4">
        <v>4596</v>
      </c>
      <c r="G74" s="4">
        <v>178</v>
      </c>
      <c r="H74" s="4">
        <v>667</v>
      </c>
      <c r="I74" s="4">
        <f t="shared" ref="I74:K74" si="14">C74+F74</f>
        <v>4596</v>
      </c>
      <c r="J74" s="4">
        <f t="shared" si="14"/>
        <v>178</v>
      </c>
      <c r="K74" s="4">
        <f t="shared" si="14"/>
        <v>667</v>
      </c>
      <c r="L74" s="4">
        <v>2026</v>
      </c>
      <c r="M74" s="4">
        <v>16639</v>
      </c>
    </row>
    <row r="75" spans="1:13">
      <c r="A75" s="4" t="s">
        <v>1728</v>
      </c>
      <c r="B75" s="4" t="s">
        <v>1738</v>
      </c>
      <c r="C75" s="4"/>
      <c r="D75" s="4"/>
      <c r="E75" s="4"/>
      <c r="F75" s="4">
        <v>660</v>
      </c>
      <c r="G75" s="4">
        <v>0</v>
      </c>
      <c r="H75" s="4">
        <v>0</v>
      </c>
      <c r="I75" s="4">
        <f t="shared" ref="I75:K75" si="15">C75+F75</f>
        <v>660</v>
      </c>
      <c r="J75" s="4">
        <f t="shared" si="15"/>
        <v>0</v>
      </c>
      <c r="K75" s="4">
        <f t="shared" si="15"/>
        <v>0</v>
      </c>
      <c r="L75" s="4">
        <v>179</v>
      </c>
      <c r="M75" s="4">
        <v>10277</v>
      </c>
    </row>
    <row r="76" spans="1:13">
      <c r="A76" s="4" t="s">
        <v>1728</v>
      </c>
      <c r="B76" s="4" t="s">
        <v>1730</v>
      </c>
      <c r="C76" s="4"/>
      <c r="D76" s="4"/>
      <c r="E76" s="4"/>
      <c r="F76" s="4">
        <v>4597</v>
      </c>
      <c r="G76" s="4">
        <v>178</v>
      </c>
      <c r="H76" s="4">
        <v>649</v>
      </c>
      <c r="I76" s="4">
        <f t="shared" ref="I76:K76" si="16">C76+F76</f>
        <v>4597</v>
      </c>
      <c r="J76" s="4">
        <f t="shared" si="16"/>
        <v>178</v>
      </c>
      <c r="K76" s="4">
        <f t="shared" si="16"/>
        <v>649</v>
      </c>
      <c r="L76" s="4">
        <v>2026</v>
      </c>
      <c r="M76" s="4">
        <v>16639</v>
      </c>
    </row>
    <row r="77" spans="1:13">
      <c r="A77" s="4" t="s">
        <v>1728</v>
      </c>
      <c r="B77" s="4" t="s">
        <v>1739</v>
      </c>
      <c r="C77" s="4"/>
      <c r="D77" s="4"/>
      <c r="E77" s="4"/>
      <c r="F77" s="4">
        <v>660</v>
      </c>
      <c r="G77" s="4">
        <v>0</v>
      </c>
      <c r="H77" s="4">
        <v>0</v>
      </c>
      <c r="I77" s="4">
        <f t="shared" ref="I77:K77" si="17">C77+F77</f>
        <v>660</v>
      </c>
      <c r="J77" s="4">
        <f t="shared" si="17"/>
        <v>0</v>
      </c>
      <c r="K77" s="4">
        <f t="shared" si="17"/>
        <v>0</v>
      </c>
      <c r="L77" s="4">
        <v>179</v>
      </c>
      <c r="M77" s="4">
        <v>10277</v>
      </c>
    </row>
    <row r="78" spans="1:13">
      <c r="A78" s="4" t="s">
        <v>1728</v>
      </c>
      <c r="B78" s="4" t="s">
        <v>1731</v>
      </c>
      <c r="C78" s="4"/>
      <c r="D78" s="4"/>
      <c r="E78" s="4"/>
      <c r="F78" s="4">
        <v>4597</v>
      </c>
      <c r="G78" s="4">
        <v>178</v>
      </c>
      <c r="H78" s="4">
        <v>665</v>
      </c>
      <c r="I78" s="4">
        <f t="shared" ref="I78:K78" si="18">C78+F78</f>
        <v>4597</v>
      </c>
      <c r="J78" s="4">
        <f t="shared" si="18"/>
        <v>178</v>
      </c>
      <c r="K78" s="4">
        <f t="shared" si="18"/>
        <v>665</v>
      </c>
      <c r="L78" s="4">
        <v>2026</v>
      </c>
      <c r="M78" s="4">
        <v>16519</v>
      </c>
    </row>
    <row r="79" spans="1:13">
      <c r="A79" s="4" t="s">
        <v>1728</v>
      </c>
      <c r="B79" s="4" t="s">
        <v>1732</v>
      </c>
      <c r="C79" s="4"/>
      <c r="D79" s="4"/>
      <c r="E79" s="4"/>
      <c r="F79" s="4">
        <v>4597</v>
      </c>
      <c r="G79" s="4">
        <v>178</v>
      </c>
      <c r="H79" s="4">
        <v>666</v>
      </c>
      <c r="I79" s="4">
        <f t="shared" ref="I79:K79" si="19">C79+F79</f>
        <v>4597</v>
      </c>
      <c r="J79" s="4">
        <f t="shared" si="19"/>
        <v>178</v>
      </c>
      <c r="K79" s="4">
        <f t="shared" si="19"/>
        <v>666</v>
      </c>
      <c r="L79" s="4">
        <v>2026</v>
      </c>
      <c r="M79" s="4">
        <v>16519</v>
      </c>
    </row>
    <row r="80" spans="1:13">
      <c r="A80" s="4" t="s">
        <v>1749</v>
      </c>
      <c r="B80" s="4" t="s">
        <v>1750</v>
      </c>
      <c r="C80" s="4">
        <v>749</v>
      </c>
      <c r="D80" s="4">
        <v>28</v>
      </c>
      <c r="E80" s="4">
        <v>6</v>
      </c>
      <c r="F80" s="4">
        <v>612</v>
      </c>
      <c r="G80" s="4">
        <v>0</v>
      </c>
      <c r="H80" s="4">
        <v>0</v>
      </c>
      <c r="I80" s="4">
        <f t="shared" ref="I80:K80" si="20">C80+F80</f>
        <v>1361</v>
      </c>
      <c r="J80" s="4">
        <f t="shared" si="20"/>
        <v>28</v>
      </c>
      <c r="K80" s="4">
        <f t="shared" si="20"/>
        <v>6</v>
      </c>
      <c r="L80" s="4">
        <v>1491</v>
      </c>
      <c r="M80" s="4">
        <v>5732</v>
      </c>
    </row>
    <row r="81" spans="1:13">
      <c r="A81" s="4" t="s">
        <v>1749</v>
      </c>
      <c r="B81" s="4" t="s">
        <v>1751</v>
      </c>
      <c r="C81" s="4">
        <v>749</v>
      </c>
      <c r="D81" s="4">
        <v>28</v>
      </c>
      <c r="E81" s="4">
        <v>13</v>
      </c>
      <c r="F81" s="4">
        <v>612</v>
      </c>
      <c r="G81" s="4">
        <v>0</v>
      </c>
      <c r="H81" s="4">
        <v>0</v>
      </c>
      <c r="I81" s="4">
        <f t="shared" ref="I81:K81" si="21">C81+F81</f>
        <v>1361</v>
      </c>
      <c r="J81" s="4">
        <f t="shared" si="21"/>
        <v>28</v>
      </c>
      <c r="K81" s="4">
        <f t="shared" si="21"/>
        <v>13</v>
      </c>
      <c r="L81" s="4">
        <v>1491</v>
      </c>
      <c r="M81" s="4">
        <v>5732</v>
      </c>
    </row>
    <row r="82" spans="1:13">
      <c r="A82" s="4" t="s">
        <v>1767</v>
      </c>
      <c r="B82" s="4" t="s">
        <v>1768</v>
      </c>
      <c r="C82" s="4">
        <v>22</v>
      </c>
      <c r="D82" s="4">
        <v>0</v>
      </c>
      <c r="E82" s="4">
        <v>262</v>
      </c>
      <c r="F82" s="4">
        <v>615</v>
      </c>
      <c r="G82" s="4">
        <v>0</v>
      </c>
      <c r="H82" s="4">
        <v>0</v>
      </c>
      <c r="I82" s="4">
        <f t="shared" ref="I82:K82" si="22">C82+F82</f>
        <v>637</v>
      </c>
      <c r="J82" s="4">
        <f t="shared" si="22"/>
        <v>0</v>
      </c>
      <c r="K82" s="4">
        <f t="shared" si="22"/>
        <v>262</v>
      </c>
      <c r="L82" s="4">
        <v>1593</v>
      </c>
      <c r="M82" s="4">
        <v>3940</v>
      </c>
    </row>
    <row r="83" spans="1:13">
      <c r="A83" s="4" t="s">
        <v>1767</v>
      </c>
      <c r="B83" s="4" t="s">
        <v>1779</v>
      </c>
      <c r="C83" s="4"/>
      <c r="D83" s="4"/>
      <c r="E83" s="4"/>
      <c r="F83" s="4">
        <v>640</v>
      </c>
      <c r="G83" s="4">
        <v>0</v>
      </c>
      <c r="H83" s="4">
        <v>31</v>
      </c>
      <c r="I83" s="4">
        <f t="shared" ref="I83:K83" si="23">C83+F83</f>
        <v>640</v>
      </c>
      <c r="J83" s="4">
        <f t="shared" si="23"/>
        <v>0</v>
      </c>
      <c r="K83" s="4">
        <f t="shared" si="23"/>
        <v>31</v>
      </c>
      <c r="L83" s="4">
        <v>340</v>
      </c>
      <c r="M83" s="4">
        <v>1293</v>
      </c>
    </row>
    <row r="84" spans="1:13">
      <c r="A84" s="4" t="s">
        <v>1767</v>
      </c>
      <c r="B84" s="4" t="s">
        <v>1769</v>
      </c>
      <c r="C84" s="4">
        <v>22</v>
      </c>
      <c r="D84" s="4">
        <v>0</v>
      </c>
      <c r="E84" s="4">
        <v>269</v>
      </c>
      <c r="F84" s="4">
        <v>615</v>
      </c>
      <c r="G84" s="4">
        <v>0</v>
      </c>
      <c r="H84" s="4">
        <v>0</v>
      </c>
      <c r="I84" s="4">
        <f t="shared" ref="I84:K84" si="24">C84+F84</f>
        <v>637</v>
      </c>
      <c r="J84" s="4">
        <f t="shared" si="24"/>
        <v>0</v>
      </c>
      <c r="K84" s="4">
        <f t="shared" si="24"/>
        <v>269</v>
      </c>
      <c r="L84" s="4">
        <v>1593</v>
      </c>
      <c r="M84" s="4">
        <v>3940</v>
      </c>
    </row>
    <row r="85" spans="1:13">
      <c r="A85" s="4" t="s">
        <v>1767</v>
      </c>
      <c r="B85" s="4" t="s">
        <v>1780</v>
      </c>
      <c r="C85" s="4"/>
      <c r="D85" s="4"/>
      <c r="E85" s="4"/>
      <c r="F85" s="4">
        <v>640</v>
      </c>
      <c r="G85" s="4">
        <v>0</v>
      </c>
      <c r="H85" s="4">
        <v>31</v>
      </c>
      <c r="I85" s="4">
        <f t="shared" ref="I85:K85" si="25">C85+F85</f>
        <v>640</v>
      </c>
      <c r="J85" s="4">
        <f t="shared" si="25"/>
        <v>0</v>
      </c>
      <c r="K85" s="4">
        <f t="shared" si="25"/>
        <v>31</v>
      </c>
      <c r="L85" s="4">
        <v>340</v>
      </c>
      <c r="M85" s="4">
        <v>1293</v>
      </c>
    </row>
    <row r="86" spans="1:13">
      <c r="A86" s="4" t="s">
        <v>1761</v>
      </c>
      <c r="B86" s="4" t="s">
        <v>1762</v>
      </c>
      <c r="C86" s="4">
        <v>449</v>
      </c>
      <c r="D86" s="4">
        <v>0</v>
      </c>
      <c r="E86" s="4">
        <v>261</v>
      </c>
      <c r="F86" s="4">
        <v>606</v>
      </c>
      <c r="G86" s="4">
        <v>0</v>
      </c>
      <c r="H86" s="4">
        <v>0</v>
      </c>
      <c r="I86" s="4">
        <f t="shared" ref="I86:K86" si="26">C86+F86</f>
        <v>1055</v>
      </c>
      <c r="J86" s="4">
        <f t="shared" si="26"/>
        <v>0</v>
      </c>
      <c r="K86" s="4">
        <f t="shared" si="26"/>
        <v>261</v>
      </c>
      <c r="L86" s="4">
        <v>1439</v>
      </c>
      <c r="M86" s="4">
        <v>3940</v>
      </c>
    </row>
    <row r="87" spans="1:13">
      <c r="A87" s="4" t="s">
        <v>1761</v>
      </c>
      <c r="B87" s="4" t="s">
        <v>1763</v>
      </c>
      <c r="C87" s="4">
        <v>452</v>
      </c>
      <c r="D87" s="4">
        <v>0</v>
      </c>
      <c r="E87" s="4">
        <v>257</v>
      </c>
      <c r="F87" s="4">
        <v>606</v>
      </c>
      <c r="G87" s="4">
        <v>0</v>
      </c>
      <c r="H87" s="4">
        <v>0</v>
      </c>
      <c r="I87" s="4">
        <f t="shared" ref="I87:K87" si="27">C87+F87</f>
        <v>1058</v>
      </c>
      <c r="J87" s="4">
        <f t="shared" si="27"/>
        <v>0</v>
      </c>
      <c r="K87" s="4">
        <f t="shared" si="27"/>
        <v>257</v>
      </c>
      <c r="L87" s="4">
        <v>1439</v>
      </c>
      <c r="M87" s="4">
        <v>3940</v>
      </c>
    </row>
    <row r="88" spans="1:13">
      <c r="A88" s="4" t="s">
        <v>1742</v>
      </c>
      <c r="B88" s="4" t="s">
        <v>1744</v>
      </c>
      <c r="C88" s="4">
        <v>1542</v>
      </c>
      <c r="D88" s="4">
        <v>238</v>
      </c>
      <c r="E88" s="4">
        <v>600</v>
      </c>
      <c r="F88" s="4">
        <v>628</v>
      </c>
      <c r="G88" s="4">
        <v>0</v>
      </c>
      <c r="H88" s="4">
        <v>0</v>
      </c>
      <c r="I88" s="4">
        <f t="shared" ref="I88:K88" si="28">C88+F88</f>
        <v>2170</v>
      </c>
      <c r="J88" s="4">
        <f t="shared" si="28"/>
        <v>238</v>
      </c>
      <c r="K88" s="4">
        <f t="shared" si="28"/>
        <v>600</v>
      </c>
      <c r="L88" s="4">
        <v>3985</v>
      </c>
      <c r="M88" s="4">
        <v>10933</v>
      </c>
    </row>
    <row r="89" spans="1:13">
      <c r="A89" s="4" t="s">
        <v>1742</v>
      </c>
      <c r="B89" s="4" t="s">
        <v>1743</v>
      </c>
      <c r="C89" s="4"/>
      <c r="D89" s="4"/>
      <c r="E89" s="4"/>
      <c r="F89" s="4">
        <v>671</v>
      </c>
      <c r="G89" s="4">
        <v>0</v>
      </c>
      <c r="H89" s="4">
        <v>0</v>
      </c>
      <c r="I89" s="4">
        <f t="shared" ref="I89:K89" si="29">C89+F89</f>
        <v>671</v>
      </c>
      <c r="J89" s="4">
        <f t="shared" si="29"/>
        <v>0</v>
      </c>
      <c r="K89" s="4">
        <f t="shared" si="29"/>
        <v>0</v>
      </c>
      <c r="L89" s="4">
        <v>132</v>
      </c>
      <c r="M89" s="4">
        <v>7135</v>
      </c>
    </row>
    <row r="90" spans="1:13">
      <c r="A90" s="4" t="s">
        <v>1742</v>
      </c>
      <c r="B90" s="4" t="s">
        <v>1746</v>
      </c>
      <c r="C90" s="4">
        <v>1542</v>
      </c>
      <c r="D90" s="4">
        <v>285</v>
      </c>
      <c r="E90" s="4">
        <v>555</v>
      </c>
      <c r="F90" s="4">
        <v>628</v>
      </c>
      <c r="G90" s="4">
        <v>0</v>
      </c>
      <c r="H90" s="4">
        <v>0</v>
      </c>
      <c r="I90" s="4">
        <f t="shared" ref="I90:K90" si="30">C90+F90</f>
        <v>2170</v>
      </c>
      <c r="J90" s="4">
        <f t="shared" si="30"/>
        <v>285</v>
      </c>
      <c r="K90" s="4">
        <f t="shared" si="30"/>
        <v>555</v>
      </c>
      <c r="L90" s="4">
        <v>3985</v>
      </c>
      <c r="M90" s="4">
        <v>10813</v>
      </c>
    </row>
    <row r="91" spans="1:13">
      <c r="A91" s="4" t="s">
        <v>1742</v>
      </c>
      <c r="B91" s="4" t="s">
        <v>1745</v>
      </c>
      <c r="C91" s="4">
        <v>1292</v>
      </c>
      <c r="D91" s="4">
        <v>535</v>
      </c>
      <c r="E91" s="4">
        <v>554</v>
      </c>
      <c r="F91" s="4">
        <v>628</v>
      </c>
      <c r="G91" s="4">
        <v>0</v>
      </c>
      <c r="H91" s="4">
        <v>0</v>
      </c>
      <c r="I91" s="4">
        <f t="shared" ref="I91:K91" si="31">C91+F91</f>
        <v>1920</v>
      </c>
      <c r="J91" s="4">
        <f t="shared" si="31"/>
        <v>535</v>
      </c>
      <c r="K91" s="4">
        <f t="shared" si="31"/>
        <v>554</v>
      </c>
      <c r="L91" s="4">
        <v>3985</v>
      </c>
      <c r="M91" s="4">
        <v>10933</v>
      </c>
    </row>
    <row r="92" spans="1:13">
      <c r="A92" s="4" t="s">
        <v>1742</v>
      </c>
      <c r="B92" s="4" t="s">
        <v>1748</v>
      </c>
      <c r="C92" s="4"/>
      <c r="D92" s="4"/>
      <c r="E92" s="4"/>
      <c r="F92" s="4">
        <v>671</v>
      </c>
      <c r="G92" s="4">
        <v>0</v>
      </c>
      <c r="H92" s="4">
        <v>0</v>
      </c>
      <c r="I92" s="4">
        <f t="shared" ref="I92:K92" si="32">C92+F92</f>
        <v>671</v>
      </c>
      <c r="J92" s="4">
        <f t="shared" si="32"/>
        <v>0</v>
      </c>
      <c r="K92" s="4">
        <f t="shared" si="32"/>
        <v>0</v>
      </c>
      <c r="L92" s="4">
        <v>132</v>
      </c>
      <c r="M92" s="4">
        <v>5064</v>
      </c>
    </row>
    <row r="93" spans="1:13">
      <c r="A93" s="4" t="s">
        <v>1742</v>
      </c>
      <c r="B93" s="4" t="s">
        <v>1747</v>
      </c>
      <c r="C93" s="4">
        <v>1542</v>
      </c>
      <c r="D93" s="4">
        <v>285</v>
      </c>
      <c r="E93" s="4">
        <v>556</v>
      </c>
      <c r="F93" s="4">
        <v>628</v>
      </c>
      <c r="G93" s="4">
        <v>0</v>
      </c>
      <c r="H93" s="4">
        <v>0</v>
      </c>
      <c r="I93" s="4">
        <f t="shared" ref="I93:K93" si="33">C93+F93</f>
        <v>2170</v>
      </c>
      <c r="J93" s="4">
        <f t="shared" si="33"/>
        <v>285</v>
      </c>
      <c r="K93" s="4">
        <f t="shared" si="33"/>
        <v>556</v>
      </c>
      <c r="L93" s="4">
        <v>3985</v>
      </c>
      <c r="M93" s="4">
        <v>10813</v>
      </c>
    </row>
    <row r="94" spans="1:13">
      <c r="A94" s="4" t="s">
        <v>1755</v>
      </c>
      <c r="B94" s="4" t="s">
        <v>1756</v>
      </c>
      <c r="C94" s="4">
        <v>534</v>
      </c>
      <c r="D94" s="4">
        <v>11</v>
      </c>
      <c r="E94" s="4">
        <v>2158</v>
      </c>
      <c r="F94" s="4">
        <v>633</v>
      </c>
      <c r="G94" s="4">
        <v>0</v>
      </c>
      <c r="H94" s="4">
        <v>0</v>
      </c>
      <c r="I94" s="4">
        <f t="shared" ref="I94:K94" si="34">C94+F94</f>
        <v>1167</v>
      </c>
      <c r="J94" s="4">
        <f t="shared" si="34"/>
        <v>11</v>
      </c>
      <c r="K94" s="4">
        <f t="shared" si="34"/>
        <v>2158</v>
      </c>
      <c r="L94" s="4">
        <v>1395</v>
      </c>
      <c r="M94" s="4">
        <v>4334</v>
      </c>
    </row>
    <row r="95" spans="1:13">
      <c r="A95" s="4" t="s">
        <v>1755</v>
      </c>
      <c r="B95" s="4" t="s">
        <v>1757</v>
      </c>
      <c r="C95" s="4">
        <v>534</v>
      </c>
      <c r="D95" s="4">
        <v>11</v>
      </c>
      <c r="E95" s="4">
        <v>2159</v>
      </c>
      <c r="F95" s="4">
        <v>633</v>
      </c>
      <c r="G95" s="4">
        <v>0</v>
      </c>
      <c r="H95" s="4">
        <v>0</v>
      </c>
      <c r="I95" s="4">
        <f t="shared" ref="I95:K95" si="35">C95+F95</f>
        <v>1167</v>
      </c>
      <c r="J95" s="4">
        <f t="shared" si="35"/>
        <v>11</v>
      </c>
      <c r="K95" s="4">
        <f t="shared" si="35"/>
        <v>2159</v>
      </c>
      <c r="L95" s="4">
        <v>1395</v>
      </c>
      <c r="M95" s="4">
        <v>4334</v>
      </c>
    </row>
    <row r="96" spans="1:13">
      <c r="A96" s="4" t="s">
        <v>1773</v>
      </c>
      <c r="B96" s="4" t="s">
        <v>1774</v>
      </c>
      <c r="C96" s="4">
        <v>507</v>
      </c>
      <c r="D96" s="4">
        <v>55</v>
      </c>
      <c r="E96" s="4">
        <v>291</v>
      </c>
      <c r="F96" s="4">
        <v>635</v>
      </c>
      <c r="G96" s="4">
        <v>0</v>
      </c>
      <c r="H96" s="4">
        <v>0</v>
      </c>
      <c r="I96" s="4">
        <f t="shared" ref="I96:K96" si="36">C96+F96</f>
        <v>1142</v>
      </c>
      <c r="J96" s="4">
        <f t="shared" si="36"/>
        <v>55</v>
      </c>
      <c r="K96" s="4">
        <f t="shared" si="36"/>
        <v>291</v>
      </c>
      <c r="L96" s="4">
        <v>1374</v>
      </c>
      <c r="M96" s="4">
        <v>3138</v>
      </c>
    </row>
    <row r="97" spans="1:13">
      <c r="A97" s="4" t="s">
        <v>1773</v>
      </c>
      <c r="B97" s="4" t="s">
        <v>1776</v>
      </c>
      <c r="C97" s="4"/>
      <c r="D97" s="4"/>
      <c r="E97" s="4"/>
      <c r="F97" s="4">
        <v>681</v>
      </c>
      <c r="G97" s="4">
        <v>0</v>
      </c>
      <c r="H97" s="4">
        <v>0</v>
      </c>
      <c r="I97" s="4">
        <f t="shared" ref="I97:K97" si="37">C97+F97</f>
        <v>681</v>
      </c>
      <c r="J97" s="4">
        <f t="shared" si="37"/>
        <v>0</v>
      </c>
      <c r="K97" s="4">
        <f t="shared" si="37"/>
        <v>0</v>
      </c>
      <c r="L97" s="4">
        <v>132</v>
      </c>
      <c r="M97" s="4">
        <v>1911</v>
      </c>
    </row>
    <row r="98" spans="1:13">
      <c r="A98" s="4" t="s">
        <v>1773</v>
      </c>
      <c r="B98" s="4" t="s">
        <v>1775</v>
      </c>
      <c r="C98" s="4">
        <v>507</v>
      </c>
      <c r="D98" s="4">
        <v>55</v>
      </c>
      <c r="E98" s="4">
        <v>289</v>
      </c>
      <c r="F98" s="4">
        <v>635</v>
      </c>
      <c r="G98" s="4">
        <v>0</v>
      </c>
      <c r="H98" s="4">
        <v>0</v>
      </c>
      <c r="I98" s="4">
        <f t="shared" ref="I98:K98" si="38">C98+F98</f>
        <v>1142</v>
      </c>
      <c r="J98" s="4">
        <f t="shared" si="38"/>
        <v>55</v>
      </c>
      <c r="K98" s="4">
        <f t="shared" si="38"/>
        <v>289</v>
      </c>
      <c r="L98" s="4">
        <v>1374</v>
      </c>
      <c r="M98" s="4">
        <v>3138</v>
      </c>
    </row>
    <row r="99" spans="1:13">
      <c r="A99" s="4" t="s">
        <v>1773</v>
      </c>
      <c r="B99" s="4" t="s">
        <v>1781</v>
      </c>
      <c r="C99" s="4"/>
      <c r="D99" s="4"/>
      <c r="E99" s="4"/>
      <c r="F99" s="4">
        <v>681</v>
      </c>
      <c r="G99" s="4">
        <v>0</v>
      </c>
      <c r="H99" s="4">
        <v>0</v>
      </c>
      <c r="I99" s="4">
        <f t="shared" ref="I99:K99" si="39">C99+F99</f>
        <v>681</v>
      </c>
      <c r="J99" s="4">
        <f t="shared" si="39"/>
        <v>0</v>
      </c>
      <c r="K99" s="4">
        <f t="shared" si="39"/>
        <v>0</v>
      </c>
      <c r="L99" s="4">
        <v>132</v>
      </c>
      <c r="M99" s="4">
        <v>837</v>
      </c>
    </row>
    <row r="100" spans="1:13">
      <c r="A100" s="4" t="s">
        <v>1770</v>
      </c>
      <c r="B100" s="4" t="s">
        <v>1771</v>
      </c>
      <c r="C100" s="4">
        <v>891</v>
      </c>
      <c r="D100" s="4">
        <v>88</v>
      </c>
      <c r="E100" s="4">
        <v>552</v>
      </c>
      <c r="F100" s="4">
        <v>633</v>
      </c>
      <c r="G100" s="4">
        <v>0</v>
      </c>
      <c r="H100" s="4">
        <v>0</v>
      </c>
      <c r="I100" s="4">
        <f t="shared" ref="I100:K100" si="40">C100+F100</f>
        <v>1524</v>
      </c>
      <c r="J100" s="4">
        <f t="shared" si="40"/>
        <v>88</v>
      </c>
      <c r="K100" s="4">
        <f t="shared" si="40"/>
        <v>552</v>
      </c>
      <c r="L100" s="4">
        <v>1374</v>
      </c>
      <c r="M100" s="4">
        <v>3138</v>
      </c>
    </row>
    <row r="101" spans="1:13">
      <c r="A101" s="4" t="s">
        <v>1770</v>
      </c>
      <c r="B101" s="4" t="s">
        <v>1772</v>
      </c>
      <c r="C101" s="4">
        <v>891</v>
      </c>
      <c r="D101" s="4">
        <v>88</v>
      </c>
      <c r="E101" s="4">
        <v>551</v>
      </c>
      <c r="F101" s="4">
        <v>633</v>
      </c>
      <c r="G101" s="4">
        <v>0</v>
      </c>
      <c r="H101" s="4">
        <v>0</v>
      </c>
      <c r="I101" s="4">
        <f t="shared" ref="I101:K101" si="41">C101+F101</f>
        <v>1524</v>
      </c>
      <c r="J101" s="4">
        <f t="shared" si="41"/>
        <v>88</v>
      </c>
      <c r="K101" s="4">
        <f t="shared" si="41"/>
        <v>551</v>
      </c>
      <c r="L101" s="4">
        <v>1374</v>
      </c>
      <c r="M101" s="4">
        <v>3138</v>
      </c>
    </row>
    <row r="102" spans="1:13">
      <c r="A102" s="4" t="s">
        <v>1782</v>
      </c>
      <c r="B102" s="4" t="s">
        <v>1783</v>
      </c>
      <c r="C102" s="4">
        <v>365</v>
      </c>
      <c r="D102" s="4">
        <v>0</v>
      </c>
      <c r="E102" s="4">
        <v>315</v>
      </c>
      <c r="F102" s="4">
        <v>872</v>
      </c>
      <c r="G102" s="4">
        <v>0</v>
      </c>
      <c r="H102" s="4">
        <v>0</v>
      </c>
      <c r="I102" s="4">
        <f t="shared" ref="I102:K102" si="42">C102+F102</f>
        <v>1237</v>
      </c>
      <c r="J102" s="4">
        <f t="shared" si="42"/>
        <v>0</v>
      </c>
      <c r="K102" s="4">
        <f t="shared" si="42"/>
        <v>315</v>
      </c>
      <c r="L102" s="4">
        <v>961</v>
      </c>
      <c r="M102" s="4">
        <v>1257</v>
      </c>
    </row>
    <row r="103" spans="1:13">
      <c r="A103" s="4" t="s">
        <v>1782</v>
      </c>
      <c r="B103" s="4" t="s">
        <v>1784</v>
      </c>
      <c r="C103" s="4">
        <v>365</v>
      </c>
      <c r="D103" s="4">
        <v>0</v>
      </c>
      <c r="E103" s="4">
        <v>316</v>
      </c>
      <c r="F103" s="4">
        <v>872</v>
      </c>
      <c r="G103" s="4">
        <v>0</v>
      </c>
      <c r="H103" s="4">
        <v>0</v>
      </c>
      <c r="I103" s="4">
        <f t="shared" ref="I103:K103" si="43">C103+F103</f>
        <v>1237</v>
      </c>
      <c r="J103" s="4">
        <f t="shared" si="43"/>
        <v>0</v>
      </c>
      <c r="K103" s="4">
        <f t="shared" si="43"/>
        <v>316</v>
      </c>
      <c r="L103" s="4">
        <v>961</v>
      </c>
      <c r="M103" s="4">
        <v>1257</v>
      </c>
    </row>
    <row r="104" spans="1:13">
      <c r="A104" s="4" t="s">
        <v>1782</v>
      </c>
      <c r="B104" s="4" t="s">
        <v>1785</v>
      </c>
      <c r="C104" s="4">
        <v>365</v>
      </c>
      <c r="D104" s="4">
        <v>0</v>
      </c>
      <c r="E104" s="4">
        <v>316</v>
      </c>
      <c r="F104" s="4">
        <v>872</v>
      </c>
      <c r="G104" s="4">
        <v>0</v>
      </c>
      <c r="H104" s="4">
        <v>0</v>
      </c>
      <c r="I104" s="4">
        <f t="shared" ref="I104:K104" si="44">C104+F104</f>
        <v>1237</v>
      </c>
      <c r="J104" s="4">
        <f t="shared" si="44"/>
        <v>0</v>
      </c>
      <c r="K104" s="4">
        <f t="shared" si="44"/>
        <v>316</v>
      </c>
      <c r="L104" s="4">
        <v>961</v>
      </c>
      <c r="M104" s="4">
        <v>1247</v>
      </c>
    </row>
    <row r="105" spans="1:13">
      <c r="A105" s="4" t="s">
        <v>1786</v>
      </c>
      <c r="B105" s="4" t="s">
        <v>1787</v>
      </c>
      <c r="C105" s="4">
        <v>690</v>
      </c>
      <c r="D105" s="4">
        <v>30</v>
      </c>
      <c r="E105" s="4">
        <v>140</v>
      </c>
      <c r="F105" s="4">
        <v>873</v>
      </c>
      <c r="G105" s="4">
        <v>0</v>
      </c>
      <c r="H105" s="4">
        <v>0</v>
      </c>
      <c r="I105" s="4">
        <f t="shared" ref="I105:K105" si="45">C105+F105</f>
        <v>1563</v>
      </c>
      <c r="J105" s="4">
        <f t="shared" si="45"/>
        <v>30</v>
      </c>
      <c r="K105" s="4">
        <f t="shared" si="45"/>
        <v>140</v>
      </c>
      <c r="L105" s="4">
        <v>124</v>
      </c>
      <c r="M105" s="4">
        <v>258</v>
      </c>
    </row>
    <row r="106" spans="1:13">
      <c r="A106" s="4" t="s">
        <v>1786</v>
      </c>
      <c r="B106" s="4" t="s">
        <v>1788</v>
      </c>
      <c r="C106" s="4">
        <v>690</v>
      </c>
      <c r="D106" s="4">
        <v>30</v>
      </c>
      <c r="E106" s="4">
        <v>140</v>
      </c>
      <c r="F106" s="4">
        <v>873</v>
      </c>
      <c r="G106" s="4">
        <v>0</v>
      </c>
      <c r="H106" s="4">
        <v>0</v>
      </c>
      <c r="I106" s="4">
        <f t="shared" ref="I106:K106" si="46">C106+F106</f>
        <v>1563</v>
      </c>
      <c r="J106" s="4">
        <f t="shared" si="46"/>
        <v>30</v>
      </c>
      <c r="K106" s="4">
        <f t="shared" si="46"/>
        <v>140</v>
      </c>
      <c r="L106" s="4">
        <v>124</v>
      </c>
      <c r="M106" s="4">
        <v>258</v>
      </c>
    </row>
    <row r="107" spans="1:13">
      <c r="A107" s="4" t="s">
        <v>1792</v>
      </c>
      <c r="B107" s="4" t="s">
        <v>1793</v>
      </c>
      <c r="C107" s="4">
        <v>823</v>
      </c>
      <c r="D107" s="4">
        <v>0</v>
      </c>
      <c r="E107" s="4">
        <v>82</v>
      </c>
      <c r="F107" s="4">
        <v>820</v>
      </c>
      <c r="G107" s="4">
        <v>0</v>
      </c>
      <c r="H107" s="4">
        <v>56</v>
      </c>
      <c r="I107" s="4">
        <f t="shared" ref="I107:K107" si="47">C107+F107</f>
        <v>1643</v>
      </c>
      <c r="J107" s="4">
        <f t="shared" si="47"/>
        <v>0</v>
      </c>
      <c r="K107" s="4">
        <f t="shared" si="47"/>
        <v>138</v>
      </c>
      <c r="L107" s="4">
        <v>124</v>
      </c>
      <c r="M107" s="4">
        <v>198</v>
      </c>
    </row>
    <row r="108" spans="1:13">
      <c r="A108" s="4" t="s">
        <v>1792</v>
      </c>
      <c r="B108" s="4" t="s">
        <v>1794</v>
      </c>
      <c r="C108" s="4">
        <v>823</v>
      </c>
      <c r="D108" s="4">
        <v>0</v>
      </c>
      <c r="E108" s="4">
        <v>82</v>
      </c>
      <c r="F108" s="4">
        <v>820</v>
      </c>
      <c r="G108" s="4">
        <v>0</v>
      </c>
      <c r="H108" s="4">
        <v>56</v>
      </c>
      <c r="I108" s="4">
        <f t="shared" ref="I108:K108" si="48">C108+F108</f>
        <v>1643</v>
      </c>
      <c r="J108" s="4">
        <f t="shared" si="48"/>
        <v>0</v>
      </c>
      <c r="K108" s="4">
        <f t="shared" si="48"/>
        <v>138</v>
      </c>
      <c r="L108" s="4">
        <v>124</v>
      </c>
      <c r="M108" s="4">
        <v>198</v>
      </c>
    </row>
    <row r="109" spans="1:13">
      <c r="A109" s="4" t="s">
        <v>1789</v>
      </c>
      <c r="B109" s="4" t="s">
        <v>1790</v>
      </c>
      <c r="C109" s="4">
        <v>977</v>
      </c>
      <c r="D109" s="4">
        <v>0</v>
      </c>
      <c r="E109" s="4">
        <v>30</v>
      </c>
      <c r="F109" s="4">
        <v>823</v>
      </c>
      <c r="G109" s="4">
        <v>0</v>
      </c>
      <c r="H109" s="4">
        <v>50</v>
      </c>
      <c r="I109" s="4">
        <f t="shared" ref="I109:K109" si="49">C109+F109</f>
        <v>1800</v>
      </c>
      <c r="J109" s="4">
        <f t="shared" si="49"/>
        <v>0</v>
      </c>
      <c r="K109" s="4">
        <f t="shared" si="49"/>
        <v>80</v>
      </c>
      <c r="L109" s="4">
        <v>124</v>
      </c>
      <c r="M109" s="4">
        <v>198</v>
      </c>
    </row>
    <row r="110" spans="1:13">
      <c r="A110" s="4" t="s">
        <v>1789</v>
      </c>
      <c r="B110" s="4" t="s">
        <v>1791</v>
      </c>
      <c r="C110" s="4">
        <v>977</v>
      </c>
      <c r="D110" s="4">
        <v>0</v>
      </c>
      <c r="E110" s="4">
        <v>30</v>
      </c>
      <c r="F110" s="4">
        <v>823</v>
      </c>
      <c r="G110" s="4">
        <v>0</v>
      </c>
      <c r="H110" s="4">
        <v>50</v>
      </c>
      <c r="I110" s="4">
        <f t="shared" ref="I110:K110" si="50">C110+F110</f>
        <v>1800</v>
      </c>
      <c r="J110" s="4">
        <f t="shared" si="50"/>
        <v>0</v>
      </c>
      <c r="K110" s="4">
        <f t="shared" si="50"/>
        <v>80</v>
      </c>
      <c r="L110" s="4">
        <v>124</v>
      </c>
      <c r="M110" s="4">
        <v>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 summaryRight="0"/>
  </sheetPr>
  <dimension ref="A1:P53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1" max="1" width="20.42578125" customWidth="1"/>
    <col min="2" max="2" width="28.42578125" customWidth="1"/>
    <col min="3" max="8" width="12.5703125" hidden="1"/>
  </cols>
  <sheetData>
    <row r="1" spans="1:16" ht="12.75">
      <c r="A1" s="53"/>
      <c r="B1" s="53"/>
      <c r="C1" s="86" t="s">
        <v>401</v>
      </c>
      <c r="D1" s="84"/>
      <c r="E1" s="85"/>
      <c r="F1" s="86" t="s">
        <v>13</v>
      </c>
      <c r="G1" s="84"/>
      <c r="H1" s="85"/>
      <c r="I1" s="87" t="s">
        <v>1875</v>
      </c>
      <c r="J1" s="84"/>
      <c r="K1" s="84"/>
      <c r="L1" s="85"/>
      <c r="M1" s="53"/>
      <c r="N1" s="53"/>
    </row>
    <row r="2" spans="1:16" ht="12.75">
      <c r="A2" s="53" t="s">
        <v>1717</v>
      </c>
      <c r="B2" s="53" t="s">
        <v>1718</v>
      </c>
      <c r="C2" s="53" t="s">
        <v>1719</v>
      </c>
      <c r="D2" s="53" t="s">
        <v>1720</v>
      </c>
      <c r="E2" s="53" t="s">
        <v>1721</v>
      </c>
      <c r="F2" s="53" t="s">
        <v>1719</v>
      </c>
      <c r="G2" s="53" t="s">
        <v>1720</v>
      </c>
      <c r="H2" s="53" t="s">
        <v>1721</v>
      </c>
      <c r="I2" s="53" t="s">
        <v>1719</v>
      </c>
      <c r="J2" s="53" t="s">
        <v>1720</v>
      </c>
      <c r="K2" s="53" t="s">
        <v>1721</v>
      </c>
      <c r="L2" s="53" t="s">
        <v>1876</v>
      </c>
      <c r="M2" s="53" t="s">
        <v>1727</v>
      </c>
      <c r="N2" s="53" t="s">
        <v>10</v>
      </c>
      <c r="O2" s="53" t="s">
        <v>1880</v>
      </c>
      <c r="P2" s="53" t="s">
        <v>1881</v>
      </c>
    </row>
    <row r="3" spans="1:16" ht="12.75">
      <c r="A3" s="4" t="s">
        <v>1733</v>
      </c>
      <c r="B3" s="4" t="s">
        <v>1734</v>
      </c>
      <c r="C3" s="4">
        <v>4288</v>
      </c>
      <c r="D3" s="4">
        <v>0</v>
      </c>
      <c r="E3" s="4">
        <v>307</v>
      </c>
      <c r="F3" s="4">
        <v>556</v>
      </c>
      <c r="G3" s="4">
        <v>0</v>
      </c>
      <c r="H3" s="4">
        <v>0</v>
      </c>
      <c r="I3" s="4">
        <f t="shared" ref="I3:K3" si="0">F3+C3</f>
        <v>4844</v>
      </c>
      <c r="J3" s="4">
        <f t="shared" si="0"/>
        <v>0</v>
      </c>
      <c r="K3" s="4">
        <f t="shared" si="0"/>
        <v>307</v>
      </c>
      <c r="L3" s="4">
        <f t="shared" ref="L3:L53" si="1">SUM(I3:K3)</f>
        <v>5151</v>
      </c>
      <c r="M3" s="4">
        <v>6264</v>
      </c>
      <c r="N3" s="4">
        <v>15411</v>
      </c>
      <c r="O3" s="10">
        <f t="shared" ref="O3:O53" si="2">N3-M3</f>
        <v>9147</v>
      </c>
      <c r="P3" s="10">
        <f t="shared" ref="P3:P53" si="3">L3-O3</f>
        <v>-3996</v>
      </c>
    </row>
    <row r="4" spans="1:16" ht="15">
      <c r="A4" s="4" t="s">
        <v>1733</v>
      </c>
      <c r="B4" s="4" t="s">
        <v>1740</v>
      </c>
      <c r="C4" s="8">
        <v>5082</v>
      </c>
      <c r="D4" s="8">
        <v>359</v>
      </c>
      <c r="E4" s="8">
        <v>1715</v>
      </c>
      <c r="F4" s="4">
        <v>610</v>
      </c>
      <c r="G4" s="4">
        <v>0</v>
      </c>
      <c r="H4" s="4">
        <v>0</v>
      </c>
      <c r="I4" s="4">
        <f t="shared" ref="I4:K4" si="4">F4+C4</f>
        <v>5692</v>
      </c>
      <c r="J4" s="4">
        <f t="shared" si="4"/>
        <v>359</v>
      </c>
      <c r="K4" s="4">
        <f t="shared" si="4"/>
        <v>1715</v>
      </c>
      <c r="L4" s="4">
        <f t="shared" si="1"/>
        <v>7766</v>
      </c>
      <c r="M4" s="4">
        <v>4817</v>
      </c>
      <c r="N4" s="4">
        <v>12355</v>
      </c>
      <c r="O4" s="10">
        <f t="shared" si="2"/>
        <v>7538</v>
      </c>
      <c r="P4" s="10">
        <f t="shared" si="3"/>
        <v>228</v>
      </c>
    </row>
    <row r="5" spans="1:16" ht="12.75">
      <c r="A5" s="4" t="s">
        <v>1733</v>
      </c>
      <c r="B5" s="4" t="s">
        <v>1736</v>
      </c>
      <c r="C5" s="4">
        <v>4288</v>
      </c>
      <c r="D5" s="4">
        <v>0</v>
      </c>
      <c r="E5" s="4">
        <v>305</v>
      </c>
      <c r="F5" s="4">
        <v>556</v>
      </c>
      <c r="G5" s="4">
        <v>0</v>
      </c>
      <c r="H5" s="4">
        <v>0</v>
      </c>
      <c r="I5" s="4">
        <f t="shared" ref="I5:K5" si="5">F5+C5</f>
        <v>4844</v>
      </c>
      <c r="J5" s="4">
        <f t="shared" si="5"/>
        <v>0</v>
      </c>
      <c r="K5" s="4">
        <f t="shared" si="5"/>
        <v>305</v>
      </c>
      <c r="L5" s="4">
        <f t="shared" si="1"/>
        <v>5149</v>
      </c>
      <c r="M5" s="4">
        <v>6264</v>
      </c>
      <c r="N5" s="4">
        <v>15281</v>
      </c>
      <c r="O5" s="10">
        <f t="shared" si="2"/>
        <v>9017</v>
      </c>
      <c r="P5" s="10">
        <f t="shared" si="3"/>
        <v>-3868</v>
      </c>
    </row>
    <row r="6" spans="1:16" ht="12.75">
      <c r="A6" s="4" t="s">
        <v>1733</v>
      </c>
      <c r="B6" s="4" t="s">
        <v>1735</v>
      </c>
      <c r="C6" s="4">
        <v>4288</v>
      </c>
      <c r="D6" s="4">
        <v>0</v>
      </c>
      <c r="E6" s="4">
        <v>305</v>
      </c>
      <c r="F6" s="4">
        <v>556</v>
      </c>
      <c r="G6" s="4">
        <v>0</v>
      </c>
      <c r="H6" s="4">
        <v>0</v>
      </c>
      <c r="I6" s="4">
        <f t="shared" ref="I6:K6" si="6">F6+C6</f>
        <v>4844</v>
      </c>
      <c r="J6" s="4">
        <f t="shared" si="6"/>
        <v>0</v>
      </c>
      <c r="K6" s="4">
        <f t="shared" si="6"/>
        <v>305</v>
      </c>
      <c r="L6" s="4">
        <f t="shared" si="1"/>
        <v>5149</v>
      </c>
      <c r="M6" s="4">
        <v>6264</v>
      </c>
      <c r="N6" s="4">
        <v>15411</v>
      </c>
      <c r="O6" s="10">
        <f t="shared" si="2"/>
        <v>9147</v>
      </c>
      <c r="P6" s="10">
        <f t="shared" si="3"/>
        <v>-3998</v>
      </c>
    </row>
    <row r="7" spans="1:16" ht="15">
      <c r="A7" s="4" t="s">
        <v>1733</v>
      </c>
      <c r="B7" s="4" t="s">
        <v>1741</v>
      </c>
      <c r="C7" s="8">
        <v>5080</v>
      </c>
      <c r="D7" s="8">
        <v>359</v>
      </c>
      <c r="E7" s="8">
        <v>1669</v>
      </c>
      <c r="F7" s="4">
        <v>610</v>
      </c>
      <c r="G7" s="4">
        <v>0</v>
      </c>
      <c r="H7" s="4">
        <v>0</v>
      </c>
      <c r="I7" s="4">
        <f t="shared" ref="I7:K7" si="7">F7+C7</f>
        <v>5690</v>
      </c>
      <c r="J7" s="4">
        <f t="shared" si="7"/>
        <v>359</v>
      </c>
      <c r="K7" s="4">
        <f t="shared" si="7"/>
        <v>1669</v>
      </c>
      <c r="L7" s="4">
        <f t="shared" si="1"/>
        <v>7718</v>
      </c>
      <c r="M7" s="4">
        <v>4811</v>
      </c>
      <c r="N7" s="4">
        <v>12355</v>
      </c>
      <c r="O7" s="10">
        <f t="shared" si="2"/>
        <v>7544</v>
      </c>
      <c r="P7" s="10">
        <f t="shared" si="3"/>
        <v>174</v>
      </c>
    </row>
    <row r="8" spans="1:16" ht="12.75">
      <c r="A8" s="4" t="s">
        <v>1733</v>
      </c>
      <c r="B8" s="4" t="s">
        <v>1737</v>
      </c>
      <c r="C8" s="4">
        <v>4288</v>
      </c>
      <c r="D8" s="4">
        <v>0</v>
      </c>
      <c r="E8" s="4">
        <v>305</v>
      </c>
      <c r="F8" s="4">
        <v>556</v>
      </c>
      <c r="G8" s="4">
        <v>0</v>
      </c>
      <c r="H8" s="4">
        <v>0</v>
      </c>
      <c r="I8" s="4">
        <f t="shared" ref="I8:K8" si="8">F8+C8</f>
        <v>4844</v>
      </c>
      <c r="J8" s="4">
        <f t="shared" si="8"/>
        <v>0</v>
      </c>
      <c r="K8" s="4">
        <f t="shared" si="8"/>
        <v>305</v>
      </c>
      <c r="L8" s="4">
        <f t="shared" si="1"/>
        <v>5149</v>
      </c>
      <c r="M8" s="4">
        <v>6264</v>
      </c>
      <c r="N8" s="4">
        <v>15281</v>
      </c>
      <c r="O8" s="10">
        <f t="shared" si="2"/>
        <v>9017</v>
      </c>
      <c r="P8" s="10">
        <f t="shared" si="3"/>
        <v>-3868</v>
      </c>
    </row>
    <row r="9" spans="1:16" ht="12.75" hidden="1">
      <c r="A9" s="4" t="s">
        <v>1752</v>
      </c>
      <c r="B9" s="4" t="s">
        <v>1753</v>
      </c>
      <c r="C9" s="4">
        <v>885</v>
      </c>
      <c r="D9" s="4">
        <v>0</v>
      </c>
      <c r="E9" s="4">
        <v>830</v>
      </c>
      <c r="F9" s="4">
        <v>585</v>
      </c>
      <c r="G9" s="4">
        <v>0</v>
      </c>
      <c r="H9" s="4">
        <v>0</v>
      </c>
      <c r="I9" s="4">
        <f t="shared" ref="I9:K9" si="9">F9+C9</f>
        <v>1470</v>
      </c>
      <c r="J9" s="4">
        <f t="shared" si="9"/>
        <v>0</v>
      </c>
      <c r="K9" s="4">
        <f t="shared" si="9"/>
        <v>830</v>
      </c>
      <c r="L9" s="4">
        <f t="shared" si="1"/>
        <v>2300</v>
      </c>
      <c r="M9" s="4">
        <v>3111</v>
      </c>
      <c r="N9" s="4">
        <v>5247</v>
      </c>
      <c r="O9" s="10">
        <f t="shared" si="2"/>
        <v>2136</v>
      </c>
      <c r="P9" s="10">
        <f t="shared" si="3"/>
        <v>164</v>
      </c>
    </row>
    <row r="10" spans="1:16" ht="12.75" hidden="1">
      <c r="A10" s="4" t="s">
        <v>1752</v>
      </c>
      <c r="B10" s="4" t="s">
        <v>1754</v>
      </c>
      <c r="C10" s="4">
        <v>885</v>
      </c>
      <c r="D10" s="4">
        <v>0</v>
      </c>
      <c r="E10" s="4">
        <v>829</v>
      </c>
      <c r="F10" s="4">
        <v>585</v>
      </c>
      <c r="G10" s="4">
        <v>0</v>
      </c>
      <c r="H10" s="4">
        <v>0</v>
      </c>
      <c r="I10" s="4">
        <f t="shared" ref="I10:K10" si="10">F10+C10</f>
        <v>1470</v>
      </c>
      <c r="J10" s="4">
        <f t="shared" si="10"/>
        <v>0</v>
      </c>
      <c r="K10" s="4">
        <f t="shared" si="10"/>
        <v>829</v>
      </c>
      <c r="L10" s="4">
        <f t="shared" si="1"/>
        <v>2299</v>
      </c>
      <c r="M10" s="4">
        <v>3111</v>
      </c>
      <c r="N10" s="4">
        <v>5247</v>
      </c>
      <c r="O10" s="10">
        <f t="shared" si="2"/>
        <v>2136</v>
      </c>
      <c r="P10" s="10">
        <f t="shared" si="3"/>
        <v>163</v>
      </c>
    </row>
    <row r="11" spans="1:16" ht="12.75" hidden="1">
      <c r="A11" s="4" t="s">
        <v>1764</v>
      </c>
      <c r="B11" s="4" t="s">
        <v>1765</v>
      </c>
      <c r="C11" s="4">
        <v>3</v>
      </c>
      <c r="D11" s="4">
        <v>0</v>
      </c>
      <c r="E11" s="4">
        <v>63</v>
      </c>
      <c r="F11" s="4">
        <v>332</v>
      </c>
      <c r="G11" s="4">
        <v>0</v>
      </c>
      <c r="H11" s="4">
        <v>0</v>
      </c>
      <c r="I11" s="4">
        <f t="shared" ref="I11:K11" si="11">F11+C11</f>
        <v>335</v>
      </c>
      <c r="J11" s="4">
        <f t="shared" si="11"/>
        <v>0</v>
      </c>
      <c r="K11" s="4">
        <f t="shared" si="11"/>
        <v>63</v>
      </c>
      <c r="L11" s="4">
        <f t="shared" si="1"/>
        <v>398</v>
      </c>
      <c r="M11" s="4">
        <v>3039</v>
      </c>
      <c r="N11" s="4">
        <v>3544</v>
      </c>
      <c r="O11" s="10">
        <f t="shared" si="2"/>
        <v>505</v>
      </c>
      <c r="P11" s="10">
        <f t="shared" si="3"/>
        <v>-107</v>
      </c>
    </row>
    <row r="12" spans="1:16" ht="15" hidden="1">
      <c r="A12" s="4" t="s">
        <v>1764</v>
      </c>
      <c r="B12" s="4" t="s">
        <v>1777</v>
      </c>
      <c r="C12" s="8">
        <v>1226</v>
      </c>
      <c r="D12" s="40"/>
      <c r="E12" s="8">
        <v>495</v>
      </c>
      <c r="F12" s="4">
        <v>386</v>
      </c>
      <c r="G12" s="4">
        <v>0</v>
      </c>
      <c r="H12" s="4">
        <v>0</v>
      </c>
      <c r="I12" s="4">
        <f t="shared" ref="I12:K12" si="12">F12+C12</f>
        <v>1612</v>
      </c>
      <c r="J12" s="4">
        <f t="shared" si="12"/>
        <v>0</v>
      </c>
      <c r="K12" s="4">
        <f t="shared" si="12"/>
        <v>495</v>
      </c>
      <c r="L12" s="4">
        <f t="shared" si="1"/>
        <v>2107</v>
      </c>
      <c r="M12" s="4">
        <v>2369</v>
      </c>
      <c r="N12" s="4">
        <v>1806</v>
      </c>
      <c r="O12" s="10">
        <f t="shared" si="2"/>
        <v>-563</v>
      </c>
      <c r="P12" s="10">
        <f t="shared" si="3"/>
        <v>2670</v>
      </c>
    </row>
    <row r="13" spans="1:16" ht="12.75" hidden="1">
      <c r="A13" s="4" t="s">
        <v>1764</v>
      </c>
      <c r="B13" s="4" t="s">
        <v>1766</v>
      </c>
      <c r="C13" s="4">
        <v>0</v>
      </c>
      <c r="D13" s="4">
        <v>0</v>
      </c>
      <c r="E13" s="4">
        <v>64</v>
      </c>
      <c r="F13" s="4">
        <v>332</v>
      </c>
      <c r="G13" s="4">
        <v>0</v>
      </c>
      <c r="H13" s="4">
        <v>0</v>
      </c>
      <c r="I13" s="4">
        <f t="shared" ref="I13:K13" si="13">F13+C13</f>
        <v>332</v>
      </c>
      <c r="J13" s="4">
        <f t="shared" si="13"/>
        <v>0</v>
      </c>
      <c r="K13" s="4">
        <f t="shared" si="13"/>
        <v>64</v>
      </c>
      <c r="L13" s="4">
        <f t="shared" si="1"/>
        <v>396</v>
      </c>
      <c r="M13" s="4">
        <v>3041</v>
      </c>
      <c r="N13" s="4">
        <v>3544</v>
      </c>
      <c r="O13" s="10">
        <f t="shared" si="2"/>
        <v>503</v>
      </c>
      <c r="P13" s="10">
        <f t="shared" si="3"/>
        <v>-107</v>
      </c>
    </row>
    <row r="14" spans="1:16" ht="15" hidden="1">
      <c r="A14" s="4" t="s">
        <v>1764</v>
      </c>
      <c r="B14" s="4" t="s">
        <v>1778</v>
      </c>
      <c r="C14" s="8">
        <v>1223</v>
      </c>
      <c r="D14" s="40"/>
      <c r="E14" s="8">
        <v>493</v>
      </c>
      <c r="F14" s="4">
        <v>387</v>
      </c>
      <c r="G14" s="4">
        <v>0</v>
      </c>
      <c r="H14" s="4">
        <v>0</v>
      </c>
      <c r="I14" s="4">
        <f t="shared" ref="I14:K14" si="14">F14+C14</f>
        <v>1610</v>
      </c>
      <c r="J14" s="4">
        <f t="shared" si="14"/>
        <v>0</v>
      </c>
      <c r="K14" s="4">
        <f t="shared" si="14"/>
        <v>493</v>
      </c>
      <c r="L14" s="4">
        <f t="shared" si="1"/>
        <v>2103</v>
      </c>
      <c r="M14" s="4">
        <v>2374</v>
      </c>
      <c r="N14" s="4">
        <v>1806</v>
      </c>
      <c r="O14" s="10">
        <f t="shared" si="2"/>
        <v>-568</v>
      </c>
      <c r="P14" s="10">
        <f t="shared" si="3"/>
        <v>2671</v>
      </c>
    </row>
    <row r="15" spans="1:16" ht="12.75" hidden="1">
      <c r="A15" s="4" t="s">
        <v>1758</v>
      </c>
      <c r="B15" s="4" t="s">
        <v>1759</v>
      </c>
      <c r="C15" s="4">
        <v>2081</v>
      </c>
      <c r="D15" s="4">
        <v>0</v>
      </c>
      <c r="E15" s="4">
        <v>375</v>
      </c>
      <c r="F15" s="4">
        <v>320</v>
      </c>
      <c r="G15" s="4">
        <v>0</v>
      </c>
      <c r="H15" s="4">
        <v>0</v>
      </c>
      <c r="I15" s="4">
        <f t="shared" ref="I15:K15" si="15">F15+C15</f>
        <v>2401</v>
      </c>
      <c r="J15" s="4">
        <f t="shared" si="15"/>
        <v>0</v>
      </c>
      <c r="K15" s="4">
        <f t="shared" si="15"/>
        <v>375</v>
      </c>
      <c r="L15" s="4">
        <f t="shared" si="1"/>
        <v>2776</v>
      </c>
      <c r="M15" s="4">
        <v>3039</v>
      </c>
      <c r="N15" s="4">
        <v>3544</v>
      </c>
      <c r="O15" s="10">
        <f t="shared" si="2"/>
        <v>505</v>
      </c>
      <c r="P15" s="10">
        <f t="shared" si="3"/>
        <v>2271</v>
      </c>
    </row>
    <row r="16" spans="1:16" ht="12.75" hidden="1">
      <c r="A16" s="4" t="s">
        <v>1758</v>
      </c>
      <c r="B16" s="4" t="s">
        <v>1760</v>
      </c>
      <c r="C16" s="4">
        <v>2095</v>
      </c>
      <c r="D16" s="4">
        <v>0</v>
      </c>
      <c r="E16" s="4">
        <v>390</v>
      </c>
      <c r="F16" s="4">
        <v>320</v>
      </c>
      <c r="G16" s="4">
        <v>0</v>
      </c>
      <c r="H16" s="4">
        <v>0</v>
      </c>
      <c r="I16" s="4">
        <f t="shared" ref="I16:K16" si="16">F16+C16</f>
        <v>2415</v>
      </c>
      <c r="J16" s="4">
        <f t="shared" si="16"/>
        <v>0</v>
      </c>
      <c r="K16" s="4">
        <f t="shared" si="16"/>
        <v>390</v>
      </c>
      <c r="L16" s="4">
        <f t="shared" si="1"/>
        <v>2805</v>
      </c>
      <c r="M16" s="4">
        <v>3041</v>
      </c>
      <c r="N16" s="4">
        <v>3544</v>
      </c>
      <c r="O16" s="10">
        <f t="shared" si="2"/>
        <v>503</v>
      </c>
      <c r="P16" s="10">
        <f t="shared" si="3"/>
        <v>2302</v>
      </c>
    </row>
    <row r="17" spans="1:16" ht="12.75">
      <c r="A17" s="4" t="s">
        <v>1728</v>
      </c>
      <c r="B17" s="4" t="s">
        <v>1729</v>
      </c>
      <c r="C17" s="4">
        <v>3995</v>
      </c>
      <c r="D17" s="4">
        <v>178</v>
      </c>
      <c r="E17" s="4">
        <v>667</v>
      </c>
      <c r="F17" s="4">
        <v>601</v>
      </c>
      <c r="G17" s="4">
        <v>0</v>
      </c>
      <c r="H17" s="4">
        <v>0</v>
      </c>
      <c r="I17" s="4">
        <f t="shared" ref="I17:K17" si="17">F17+C17</f>
        <v>4596</v>
      </c>
      <c r="J17" s="4">
        <f t="shared" si="17"/>
        <v>178</v>
      </c>
      <c r="K17" s="4">
        <f t="shared" si="17"/>
        <v>667</v>
      </c>
      <c r="L17" s="4">
        <f t="shared" si="1"/>
        <v>5441</v>
      </c>
      <c r="M17" s="4">
        <v>7030</v>
      </c>
      <c r="N17" s="4">
        <v>16639</v>
      </c>
      <c r="O17" s="10">
        <f t="shared" si="2"/>
        <v>9609</v>
      </c>
      <c r="P17" s="10">
        <f t="shared" si="3"/>
        <v>-4168</v>
      </c>
    </row>
    <row r="18" spans="1:16" ht="15">
      <c r="A18" s="4" t="s">
        <v>1728</v>
      </c>
      <c r="B18" s="4" t="s">
        <v>1738</v>
      </c>
      <c r="C18" s="8">
        <v>6034</v>
      </c>
      <c r="D18" s="8">
        <v>616</v>
      </c>
      <c r="E18" s="8">
        <v>1131</v>
      </c>
      <c r="F18" s="4">
        <v>660</v>
      </c>
      <c r="G18" s="4">
        <v>0</v>
      </c>
      <c r="H18" s="4">
        <v>0</v>
      </c>
      <c r="I18" s="4">
        <f t="shared" ref="I18:K18" si="18">F18+C18</f>
        <v>6694</v>
      </c>
      <c r="J18" s="4">
        <f t="shared" si="18"/>
        <v>616</v>
      </c>
      <c r="K18" s="4">
        <f t="shared" si="18"/>
        <v>1131</v>
      </c>
      <c r="L18" s="4">
        <f t="shared" si="1"/>
        <v>8441</v>
      </c>
      <c r="M18" s="4">
        <v>5411</v>
      </c>
      <c r="N18" s="4">
        <v>13349</v>
      </c>
      <c r="O18" s="10">
        <f t="shared" si="2"/>
        <v>7938</v>
      </c>
      <c r="P18" s="10">
        <f t="shared" si="3"/>
        <v>503</v>
      </c>
    </row>
    <row r="19" spans="1:16" ht="12.75">
      <c r="A19" s="4" t="s">
        <v>1728</v>
      </c>
      <c r="B19" s="4" t="s">
        <v>1730</v>
      </c>
      <c r="C19" s="4">
        <v>3995</v>
      </c>
      <c r="D19" s="4">
        <v>178</v>
      </c>
      <c r="E19" s="4">
        <v>649</v>
      </c>
      <c r="F19" s="4">
        <v>602</v>
      </c>
      <c r="G19" s="4">
        <v>0</v>
      </c>
      <c r="H19" s="4">
        <v>0</v>
      </c>
      <c r="I19" s="4">
        <f t="shared" ref="I19:K19" si="19">F19+C19</f>
        <v>4597</v>
      </c>
      <c r="J19" s="4">
        <f t="shared" si="19"/>
        <v>178</v>
      </c>
      <c r="K19" s="4">
        <f t="shared" si="19"/>
        <v>649</v>
      </c>
      <c r="L19" s="4">
        <f t="shared" si="1"/>
        <v>5424</v>
      </c>
      <c r="M19" s="4">
        <v>7030</v>
      </c>
      <c r="N19" s="4">
        <v>16639</v>
      </c>
      <c r="O19" s="10">
        <f t="shared" si="2"/>
        <v>9609</v>
      </c>
      <c r="P19" s="10">
        <f t="shared" si="3"/>
        <v>-4185</v>
      </c>
    </row>
    <row r="20" spans="1:16" ht="15">
      <c r="A20" s="4" t="s">
        <v>1728</v>
      </c>
      <c r="B20" s="4" t="s">
        <v>1739</v>
      </c>
      <c r="C20" s="8">
        <v>6049</v>
      </c>
      <c r="D20" s="8">
        <v>616</v>
      </c>
      <c r="E20" s="8">
        <v>1108</v>
      </c>
      <c r="F20" s="4">
        <v>660</v>
      </c>
      <c r="G20" s="4">
        <v>0</v>
      </c>
      <c r="H20" s="4">
        <v>0</v>
      </c>
      <c r="I20" s="4">
        <f t="shared" ref="I20:K20" si="20">F20+C20</f>
        <v>6709</v>
      </c>
      <c r="J20" s="4">
        <f t="shared" si="20"/>
        <v>616</v>
      </c>
      <c r="K20" s="4">
        <f t="shared" si="20"/>
        <v>1108</v>
      </c>
      <c r="L20" s="4">
        <f t="shared" si="1"/>
        <v>8433</v>
      </c>
      <c r="M20" s="4">
        <v>5386</v>
      </c>
      <c r="N20" s="4">
        <v>13349</v>
      </c>
      <c r="O20" s="10">
        <f t="shared" si="2"/>
        <v>7963</v>
      </c>
      <c r="P20" s="10">
        <f t="shared" si="3"/>
        <v>470</v>
      </c>
    </row>
    <row r="21" spans="1:16" ht="12.75">
      <c r="A21" s="4" t="s">
        <v>1728</v>
      </c>
      <c r="B21" s="4" t="s">
        <v>1731</v>
      </c>
      <c r="C21" s="4">
        <v>3995</v>
      </c>
      <c r="D21" s="4">
        <v>178</v>
      </c>
      <c r="E21" s="4">
        <v>665</v>
      </c>
      <c r="F21" s="4">
        <v>602</v>
      </c>
      <c r="G21" s="4">
        <v>0</v>
      </c>
      <c r="H21" s="4">
        <v>0</v>
      </c>
      <c r="I21" s="4">
        <f t="shared" ref="I21:K21" si="21">F21+C21</f>
        <v>4597</v>
      </c>
      <c r="J21" s="4">
        <f t="shared" si="21"/>
        <v>178</v>
      </c>
      <c r="K21" s="4">
        <f t="shared" si="21"/>
        <v>665</v>
      </c>
      <c r="L21" s="4">
        <f t="shared" si="1"/>
        <v>5440</v>
      </c>
      <c r="M21" s="4">
        <v>7030</v>
      </c>
      <c r="N21" s="4">
        <v>16519</v>
      </c>
      <c r="O21" s="10">
        <f t="shared" si="2"/>
        <v>9489</v>
      </c>
      <c r="P21" s="10">
        <f t="shared" si="3"/>
        <v>-4049</v>
      </c>
    </row>
    <row r="22" spans="1:16" ht="12.75">
      <c r="A22" s="4" t="s">
        <v>1728</v>
      </c>
      <c r="B22" s="4" t="s">
        <v>1732</v>
      </c>
      <c r="C22" s="4">
        <v>3995</v>
      </c>
      <c r="D22" s="4">
        <v>178</v>
      </c>
      <c r="E22" s="4">
        <v>666</v>
      </c>
      <c r="F22" s="4">
        <v>602</v>
      </c>
      <c r="G22" s="4">
        <v>0</v>
      </c>
      <c r="H22" s="4">
        <v>0</v>
      </c>
      <c r="I22" s="4">
        <f t="shared" ref="I22:K22" si="22">F22+C22</f>
        <v>4597</v>
      </c>
      <c r="J22" s="4">
        <f t="shared" si="22"/>
        <v>178</v>
      </c>
      <c r="K22" s="4">
        <f t="shared" si="22"/>
        <v>666</v>
      </c>
      <c r="L22" s="4">
        <f t="shared" si="1"/>
        <v>5441</v>
      </c>
      <c r="M22" s="4">
        <v>7030</v>
      </c>
      <c r="N22" s="4">
        <v>16519</v>
      </c>
      <c r="O22" s="10">
        <f t="shared" si="2"/>
        <v>9489</v>
      </c>
      <c r="P22" s="10">
        <f t="shared" si="3"/>
        <v>-4048</v>
      </c>
    </row>
    <row r="23" spans="1:16" ht="12.75" hidden="1">
      <c r="A23" s="4" t="s">
        <v>1749</v>
      </c>
      <c r="B23" s="4" t="s">
        <v>1750</v>
      </c>
      <c r="C23" s="4">
        <v>749</v>
      </c>
      <c r="D23" s="4">
        <v>28</v>
      </c>
      <c r="E23" s="4">
        <v>6</v>
      </c>
      <c r="F23" s="4">
        <v>612</v>
      </c>
      <c r="G23" s="4">
        <v>0</v>
      </c>
      <c r="H23" s="4">
        <v>0</v>
      </c>
      <c r="I23" s="4">
        <f t="shared" ref="I23:K23" si="23">F23+C23</f>
        <v>1361</v>
      </c>
      <c r="J23" s="4">
        <f t="shared" si="23"/>
        <v>28</v>
      </c>
      <c r="K23" s="4">
        <f t="shared" si="23"/>
        <v>6</v>
      </c>
      <c r="L23" s="4">
        <f t="shared" si="1"/>
        <v>1395</v>
      </c>
      <c r="M23" s="4">
        <v>2991</v>
      </c>
      <c r="N23" s="4">
        <v>5732</v>
      </c>
      <c r="O23" s="10">
        <f t="shared" si="2"/>
        <v>2741</v>
      </c>
      <c r="P23" s="10">
        <f t="shared" si="3"/>
        <v>-1346</v>
      </c>
    </row>
    <row r="24" spans="1:16" ht="12.75" hidden="1">
      <c r="A24" s="4" t="s">
        <v>1749</v>
      </c>
      <c r="B24" s="4" t="s">
        <v>1751</v>
      </c>
      <c r="C24" s="4">
        <v>749</v>
      </c>
      <c r="D24" s="4">
        <v>28</v>
      </c>
      <c r="E24" s="4">
        <v>13</v>
      </c>
      <c r="F24" s="4">
        <v>612</v>
      </c>
      <c r="G24" s="4">
        <v>0</v>
      </c>
      <c r="H24" s="4">
        <v>0</v>
      </c>
      <c r="I24" s="4">
        <f t="shared" ref="I24:K24" si="24">F24+C24</f>
        <v>1361</v>
      </c>
      <c r="J24" s="4">
        <f t="shared" si="24"/>
        <v>28</v>
      </c>
      <c r="K24" s="4">
        <f t="shared" si="24"/>
        <v>13</v>
      </c>
      <c r="L24" s="4">
        <f t="shared" si="1"/>
        <v>1402</v>
      </c>
      <c r="M24" s="4">
        <v>2991</v>
      </c>
      <c r="N24" s="4">
        <v>5732</v>
      </c>
      <c r="O24" s="10">
        <f t="shared" si="2"/>
        <v>2741</v>
      </c>
      <c r="P24" s="10">
        <f t="shared" si="3"/>
        <v>-1339</v>
      </c>
    </row>
    <row r="25" spans="1:16" ht="12.75" hidden="1">
      <c r="A25" s="4" t="s">
        <v>1767</v>
      </c>
      <c r="B25" s="4" t="s">
        <v>1768</v>
      </c>
      <c r="C25" s="4">
        <v>22</v>
      </c>
      <c r="D25" s="4">
        <v>0</v>
      </c>
      <c r="E25" s="4">
        <v>262</v>
      </c>
      <c r="F25" s="4">
        <v>615</v>
      </c>
      <c r="G25" s="4">
        <v>0</v>
      </c>
      <c r="H25" s="4">
        <v>0</v>
      </c>
      <c r="I25" s="4">
        <f t="shared" ref="I25:K25" si="25">F25+C25</f>
        <v>637</v>
      </c>
      <c r="J25" s="4">
        <f t="shared" si="25"/>
        <v>0</v>
      </c>
      <c r="K25" s="4">
        <f t="shared" si="25"/>
        <v>262</v>
      </c>
      <c r="L25" s="4">
        <f t="shared" si="1"/>
        <v>899</v>
      </c>
      <c r="M25" s="4">
        <v>2480</v>
      </c>
      <c r="N25" s="4">
        <v>3940</v>
      </c>
      <c r="O25" s="10">
        <f t="shared" si="2"/>
        <v>1460</v>
      </c>
      <c r="P25" s="10">
        <f t="shared" si="3"/>
        <v>-561</v>
      </c>
    </row>
    <row r="26" spans="1:16" ht="15" hidden="1">
      <c r="A26" s="4" t="s">
        <v>1767</v>
      </c>
      <c r="B26" s="4" t="s">
        <v>1779</v>
      </c>
      <c r="C26" s="8">
        <v>30</v>
      </c>
      <c r="D26" s="40"/>
      <c r="E26" s="8">
        <v>387</v>
      </c>
      <c r="F26" s="4">
        <v>640</v>
      </c>
      <c r="G26" s="4">
        <v>0</v>
      </c>
      <c r="H26" s="4">
        <v>31</v>
      </c>
      <c r="I26" s="4">
        <f t="shared" ref="I26:K26" si="26">F26+C26</f>
        <v>670</v>
      </c>
      <c r="J26" s="4">
        <f t="shared" si="26"/>
        <v>0</v>
      </c>
      <c r="K26" s="4">
        <f t="shared" si="26"/>
        <v>418</v>
      </c>
      <c r="L26" s="4">
        <f t="shared" si="1"/>
        <v>1088</v>
      </c>
      <c r="M26" s="4">
        <v>2350</v>
      </c>
      <c r="N26" s="4">
        <v>2024</v>
      </c>
      <c r="O26" s="10">
        <f t="shared" si="2"/>
        <v>-326</v>
      </c>
      <c r="P26" s="10">
        <f t="shared" si="3"/>
        <v>1414</v>
      </c>
    </row>
    <row r="27" spans="1:16" ht="12.75" hidden="1">
      <c r="A27" s="4" t="s">
        <v>1767</v>
      </c>
      <c r="B27" s="4" t="s">
        <v>1769</v>
      </c>
      <c r="C27" s="4">
        <v>22</v>
      </c>
      <c r="D27" s="4">
        <v>0</v>
      </c>
      <c r="E27" s="4">
        <v>269</v>
      </c>
      <c r="F27" s="4">
        <v>615</v>
      </c>
      <c r="G27" s="4">
        <v>0</v>
      </c>
      <c r="H27" s="4">
        <v>0</v>
      </c>
      <c r="I27" s="4">
        <f t="shared" ref="I27:K27" si="27">F27+C27</f>
        <v>637</v>
      </c>
      <c r="J27" s="4">
        <f t="shared" si="27"/>
        <v>0</v>
      </c>
      <c r="K27" s="4">
        <f t="shared" si="27"/>
        <v>269</v>
      </c>
      <c r="L27" s="4">
        <f t="shared" si="1"/>
        <v>906</v>
      </c>
      <c r="M27" s="4">
        <v>2479</v>
      </c>
      <c r="N27" s="4">
        <v>3940</v>
      </c>
      <c r="O27" s="10">
        <f t="shared" si="2"/>
        <v>1461</v>
      </c>
      <c r="P27" s="10">
        <f t="shared" si="3"/>
        <v>-555</v>
      </c>
    </row>
    <row r="28" spans="1:16" ht="15" hidden="1">
      <c r="A28" s="4" t="s">
        <v>1767</v>
      </c>
      <c r="B28" s="4" t="s">
        <v>1780</v>
      </c>
      <c r="C28" s="8">
        <v>47</v>
      </c>
      <c r="D28" s="40"/>
      <c r="E28" s="8">
        <v>416</v>
      </c>
      <c r="F28" s="4">
        <v>640</v>
      </c>
      <c r="G28" s="4">
        <v>0</v>
      </c>
      <c r="H28" s="4">
        <v>31</v>
      </c>
      <c r="I28" s="4">
        <f t="shared" ref="I28:K28" si="28">F28+C28</f>
        <v>687</v>
      </c>
      <c r="J28" s="4">
        <f t="shared" si="28"/>
        <v>0</v>
      </c>
      <c r="K28" s="4">
        <f t="shared" si="28"/>
        <v>447</v>
      </c>
      <c r="L28" s="4">
        <f t="shared" si="1"/>
        <v>1134</v>
      </c>
      <c r="M28" s="4">
        <v>2343</v>
      </c>
      <c r="N28" s="4">
        <v>2024</v>
      </c>
      <c r="O28" s="10">
        <f t="shared" si="2"/>
        <v>-319</v>
      </c>
      <c r="P28" s="10">
        <f t="shared" si="3"/>
        <v>1453</v>
      </c>
    </row>
    <row r="29" spans="1:16" ht="12.75" hidden="1">
      <c r="A29" s="4" t="s">
        <v>1761</v>
      </c>
      <c r="B29" s="4" t="s">
        <v>1762</v>
      </c>
      <c r="C29" s="4">
        <v>449</v>
      </c>
      <c r="D29" s="4">
        <v>0</v>
      </c>
      <c r="E29" s="4">
        <v>261</v>
      </c>
      <c r="F29" s="4">
        <v>606</v>
      </c>
      <c r="G29" s="4">
        <v>0</v>
      </c>
      <c r="H29" s="4">
        <v>0</v>
      </c>
      <c r="I29" s="4">
        <f t="shared" ref="I29:K29" si="29">F29+C29</f>
        <v>1055</v>
      </c>
      <c r="J29" s="4">
        <f t="shared" si="29"/>
        <v>0</v>
      </c>
      <c r="K29" s="4">
        <f t="shared" si="29"/>
        <v>261</v>
      </c>
      <c r="L29" s="4">
        <f t="shared" si="1"/>
        <v>1316</v>
      </c>
      <c r="M29" s="4">
        <f>M25</f>
        <v>2480</v>
      </c>
      <c r="N29" s="4">
        <v>3940</v>
      </c>
      <c r="O29" s="10">
        <f t="shared" si="2"/>
        <v>1460</v>
      </c>
      <c r="P29" s="10">
        <f t="shared" si="3"/>
        <v>-144</v>
      </c>
    </row>
    <row r="30" spans="1:16" ht="12.75" hidden="1">
      <c r="A30" s="4" t="s">
        <v>1761</v>
      </c>
      <c r="B30" s="4" t="s">
        <v>1763</v>
      </c>
      <c r="C30" s="4">
        <v>452</v>
      </c>
      <c r="D30" s="4">
        <v>0</v>
      </c>
      <c r="E30" s="4">
        <v>257</v>
      </c>
      <c r="F30" s="4">
        <v>606</v>
      </c>
      <c r="G30" s="4">
        <v>0</v>
      </c>
      <c r="H30" s="4">
        <v>0</v>
      </c>
      <c r="I30" s="4">
        <f t="shared" ref="I30:K30" si="30">F30+C30</f>
        <v>1058</v>
      </c>
      <c r="J30" s="4">
        <f t="shared" si="30"/>
        <v>0</v>
      </c>
      <c r="K30" s="4">
        <f t="shared" si="30"/>
        <v>257</v>
      </c>
      <c r="L30" s="4">
        <f t="shared" si="1"/>
        <v>1315</v>
      </c>
      <c r="M30" s="4">
        <f>M27</f>
        <v>2479</v>
      </c>
      <c r="N30" s="4">
        <v>3940</v>
      </c>
      <c r="O30" s="10">
        <f t="shared" si="2"/>
        <v>1461</v>
      </c>
      <c r="P30" s="10">
        <f t="shared" si="3"/>
        <v>-146</v>
      </c>
    </row>
    <row r="31" spans="1:16" ht="12.75" hidden="1">
      <c r="A31" s="4" t="s">
        <v>1742</v>
      </c>
      <c r="B31" s="4" t="s">
        <v>1744</v>
      </c>
      <c r="C31" s="4">
        <v>1542</v>
      </c>
      <c r="D31" s="4">
        <v>238</v>
      </c>
      <c r="E31" s="4">
        <v>600</v>
      </c>
      <c r="F31" s="4">
        <v>628</v>
      </c>
      <c r="G31" s="4">
        <v>0</v>
      </c>
      <c r="H31" s="4">
        <v>0</v>
      </c>
      <c r="I31" s="4">
        <f t="shared" ref="I31:K31" si="31">F31+C31</f>
        <v>2170</v>
      </c>
      <c r="J31" s="4">
        <f t="shared" si="31"/>
        <v>238</v>
      </c>
      <c r="K31" s="4">
        <f t="shared" si="31"/>
        <v>600</v>
      </c>
      <c r="L31" s="4">
        <f t="shared" si="1"/>
        <v>3008</v>
      </c>
      <c r="M31" s="4">
        <v>4594</v>
      </c>
      <c r="N31" s="4">
        <v>10933</v>
      </c>
      <c r="O31" s="10">
        <f t="shared" si="2"/>
        <v>6339</v>
      </c>
      <c r="P31" s="10">
        <f t="shared" si="3"/>
        <v>-3331</v>
      </c>
    </row>
    <row r="32" spans="1:16" ht="15" hidden="1">
      <c r="A32" s="4" t="s">
        <v>1742</v>
      </c>
      <c r="B32" s="4" t="s">
        <v>1743</v>
      </c>
      <c r="C32" s="8">
        <v>2405</v>
      </c>
      <c r="D32" s="8">
        <v>859</v>
      </c>
      <c r="E32" s="8">
        <v>1319</v>
      </c>
      <c r="F32" s="4">
        <v>671</v>
      </c>
      <c r="G32" s="4">
        <v>0</v>
      </c>
      <c r="H32" s="4">
        <v>0</v>
      </c>
      <c r="I32" s="4">
        <f t="shared" ref="I32:K32" si="32">F32+C32</f>
        <v>3076</v>
      </c>
      <c r="J32" s="4">
        <f t="shared" si="32"/>
        <v>859</v>
      </c>
      <c r="K32" s="4">
        <f t="shared" si="32"/>
        <v>1319</v>
      </c>
      <c r="L32" s="4">
        <f t="shared" si="1"/>
        <v>5254</v>
      </c>
      <c r="M32" s="4">
        <v>3211</v>
      </c>
      <c r="N32" s="4">
        <v>10070</v>
      </c>
      <c r="O32" s="10">
        <f t="shared" si="2"/>
        <v>6859</v>
      </c>
      <c r="P32" s="10">
        <f t="shared" si="3"/>
        <v>-1605</v>
      </c>
    </row>
    <row r="33" spans="1:16" ht="12.75" hidden="1">
      <c r="A33" s="4" t="s">
        <v>1742</v>
      </c>
      <c r="B33" s="4" t="s">
        <v>1746</v>
      </c>
      <c r="C33" s="4">
        <v>1542</v>
      </c>
      <c r="D33" s="4">
        <v>285</v>
      </c>
      <c r="E33" s="4">
        <v>555</v>
      </c>
      <c r="F33" s="4">
        <v>628</v>
      </c>
      <c r="G33" s="4">
        <v>0</v>
      </c>
      <c r="H33" s="4">
        <v>0</v>
      </c>
      <c r="I33" s="4">
        <f t="shared" ref="I33:K33" si="33">F33+C33</f>
        <v>2170</v>
      </c>
      <c r="J33" s="4">
        <f t="shared" si="33"/>
        <v>285</v>
      </c>
      <c r="K33" s="4">
        <f t="shared" si="33"/>
        <v>555</v>
      </c>
      <c r="L33" s="4">
        <f t="shared" si="1"/>
        <v>3010</v>
      </c>
      <c r="M33" s="4">
        <v>4594</v>
      </c>
      <c r="N33" s="4">
        <v>10813</v>
      </c>
      <c r="O33" s="10">
        <f t="shared" si="2"/>
        <v>6219</v>
      </c>
      <c r="P33" s="10">
        <f t="shared" si="3"/>
        <v>-3209</v>
      </c>
    </row>
    <row r="34" spans="1:16" ht="12.75" hidden="1">
      <c r="A34" s="4" t="s">
        <v>1742</v>
      </c>
      <c r="B34" s="4" t="s">
        <v>1745</v>
      </c>
      <c r="C34" s="4">
        <v>1292</v>
      </c>
      <c r="D34" s="4">
        <v>535</v>
      </c>
      <c r="E34" s="4">
        <v>554</v>
      </c>
      <c r="F34" s="4">
        <v>628</v>
      </c>
      <c r="G34" s="4">
        <v>0</v>
      </c>
      <c r="H34" s="4">
        <v>0</v>
      </c>
      <c r="I34" s="4">
        <f t="shared" ref="I34:K34" si="34">F34+C34</f>
        <v>1920</v>
      </c>
      <c r="J34" s="4">
        <f t="shared" si="34"/>
        <v>535</v>
      </c>
      <c r="K34" s="4">
        <f t="shared" si="34"/>
        <v>554</v>
      </c>
      <c r="L34" s="4">
        <f t="shared" si="1"/>
        <v>3009</v>
      </c>
      <c r="M34" s="4">
        <v>4594</v>
      </c>
      <c r="N34" s="4">
        <v>10933</v>
      </c>
      <c r="O34" s="10">
        <f t="shared" si="2"/>
        <v>6339</v>
      </c>
      <c r="P34" s="10">
        <f t="shared" si="3"/>
        <v>-3330</v>
      </c>
    </row>
    <row r="35" spans="1:16" ht="15" hidden="1">
      <c r="A35" s="4" t="s">
        <v>1742</v>
      </c>
      <c r="B35" s="4" t="s">
        <v>1748</v>
      </c>
      <c r="C35" s="8">
        <v>2437</v>
      </c>
      <c r="D35" s="8">
        <v>859</v>
      </c>
      <c r="E35" s="8">
        <v>1257</v>
      </c>
      <c r="F35" s="4">
        <v>671</v>
      </c>
      <c r="G35" s="4">
        <v>0</v>
      </c>
      <c r="H35" s="4">
        <v>0</v>
      </c>
      <c r="I35" s="4">
        <f t="shared" ref="I35:K35" si="35">F35+C35</f>
        <v>3108</v>
      </c>
      <c r="J35" s="4">
        <f t="shared" si="35"/>
        <v>859</v>
      </c>
      <c r="K35" s="4">
        <f t="shared" si="35"/>
        <v>1257</v>
      </c>
      <c r="L35" s="4">
        <f t="shared" si="1"/>
        <v>5224</v>
      </c>
      <c r="M35" s="4">
        <v>3211</v>
      </c>
      <c r="N35" s="4">
        <v>7999</v>
      </c>
      <c r="O35" s="10">
        <f t="shared" si="2"/>
        <v>4788</v>
      </c>
      <c r="P35" s="10">
        <f t="shared" si="3"/>
        <v>436</v>
      </c>
    </row>
    <row r="36" spans="1:16" ht="12.75" hidden="1">
      <c r="A36" s="4" t="s">
        <v>1742</v>
      </c>
      <c r="B36" s="4" t="s">
        <v>1747</v>
      </c>
      <c r="C36" s="4">
        <v>1542</v>
      </c>
      <c r="D36" s="4">
        <v>285</v>
      </c>
      <c r="E36" s="4">
        <v>556</v>
      </c>
      <c r="F36" s="4">
        <v>628</v>
      </c>
      <c r="G36" s="4">
        <v>0</v>
      </c>
      <c r="H36" s="4">
        <v>0</v>
      </c>
      <c r="I36" s="4">
        <f t="shared" ref="I36:K36" si="36">F36+C36</f>
        <v>2170</v>
      </c>
      <c r="J36" s="4">
        <f t="shared" si="36"/>
        <v>285</v>
      </c>
      <c r="K36" s="4">
        <f t="shared" si="36"/>
        <v>556</v>
      </c>
      <c r="L36" s="4">
        <f t="shared" si="1"/>
        <v>3011</v>
      </c>
      <c r="M36" s="4">
        <v>4594</v>
      </c>
      <c r="N36" s="4">
        <v>10813</v>
      </c>
      <c r="O36" s="10">
        <f t="shared" si="2"/>
        <v>6219</v>
      </c>
      <c r="P36" s="10">
        <f t="shared" si="3"/>
        <v>-3208</v>
      </c>
    </row>
    <row r="37" spans="1:16" ht="12.75" hidden="1">
      <c r="A37" s="4" t="s">
        <v>1755</v>
      </c>
      <c r="B37" s="4" t="s">
        <v>1756</v>
      </c>
      <c r="C37" s="4">
        <v>534</v>
      </c>
      <c r="D37" s="4">
        <v>11</v>
      </c>
      <c r="E37" s="4">
        <v>2158</v>
      </c>
      <c r="F37" s="4">
        <v>633</v>
      </c>
      <c r="G37" s="4">
        <v>0</v>
      </c>
      <c r="H37" s="4">
        <v>0</v>
      </c>
      <c r="I37" s="4">
        <f t="shared" ref="I37:K37" si="37">F37+C37</f>
        <v>1167</v>
      </c>
      <c r="J37" s="4">
        <f t="shared" si="37"/>
        <v>11</v>
      </c>
      <c r="K37" s="4">
        <f t="shared" si="37"/>
        <v>2158</v>
      </c>
      <c r="L37" s="4">
        <f t="shared" si="1"/>
        <v>3336</v>
      </c>
      <c r="M37" s="4">
        <v>2137</v>
      </c>
      <c r="N37" s="4">
        <v>4334</v>
      </c>
      <c r="O37" s="10">
        <f t="shared" si="2"/>
        <v>2197</v>
      </c>
      <c r="P37" s="10">
        <f t="shared" si="3"/>
        <v>1139</v>
      </c>
    </row>
    <row r="38" spans="1:16" ht="12.75" hidden="1">
      <c r="A38" s="4" t="s">
        <v>1755</v>
      </c>
      <c r="B38" s="4" t="s">
        <v>1757</v>
      </c>
      <c r="C38" s="4">
        <v>534</v>
      </c>
      <c r="D38" s="4">
        <v>11</v>
      </c>
      <c r="E38" s="4">
        <v>2159</v>
      </c>
      <c r="F38" s="4">
        <v>633</v>
      </c>
      <c r="G38" s="4">
        <v>0</v>
      </c>
      <c r="H38" s="4">
        <v>0</v>
      </c>
      <c r="I38" s="4">
        <f t="shared" ref="I38:K38" si="38">F38+C38</f>
        <v>1167</v>
      </c>
      <c r="J38" s="4">
        <f t="shared" si="38"/>
        <v>11</v>
      </c>
      <c r="K38" s="4">
        <f t="shared" si="38"/>
        <v>2159</v>
      </c>
      <c r="L38" s="4">
        <f t="shared" si="1"/>
        <v>3337</v>
      </c>
      <c r="M38" s="4">
        <v>2137</v>
      </c>
      <c r="N38" s="4">
        <v>4334</v>
      </c>
      <c r="O38" s="10">
        <f t="shared" si="2"/>
        <v>2197</v>
      </c>
      <c r="P38" s="10">
        <f t="shared" si="3"/>
        <v>1140</v>
      </c>
    </row>
    <row r="39" spans="1:16" ht="12.75" hidden="1">
      <c r="A39" s="4" t="s">
        <v>1773</v>
      </c>
      <c r="B39" s="4" t="s">
        <v>1774</v>
      </c>
      <c r="C39" s="4">
        <v>507</v>
      </c>
      <c r="D39" s="4">
        <v>55</v>
      </c>
      <c r="E39" s="4">
        <v>291</v>
      </c>
      <c r="F39" s="4">
        <v>635</v>
      </c>
      <c r="G39" s="4">
        <v>0</v>
      </c>
      <c r="H39" s="4">
        <v>0</v>
      </c>
      <c r="I39" s="4">
        <f t="shared" ref="I39:K39" si="39">F39+C39</f>
        <v>1142</v>
      </c>
      <c r="J39" s="4">
        <f t="shared" si="39"/>
        <v>55</v>
      </c>
      <c r="K39" s="4">
        <f t="shared" si="39"/>
        <v>291</v>
      </c>
      <c r="L39" s="4">
        <f t="shared" si="1"/>
        <v>1488</v>
      </c>
      <c r="M39" s="4">
        <v>2587</v>
      </c>
      <c r="N39" s="4">
        <v>3138</v>
      </c>
      <c r="O39" s="10">
        <f t="shared" si="2"/>
        <v>551</v>
      </c>
      <c r="P39" s="10">
        <f t="shared" si="3"/>
        <v>937</v>
      </c>
    </row>
    <row r="40" spans="1:16" ht="15" hidden="1">
      <c r="A40" s="4" t="s">
        <v>1773</v>
      </c>
      <c r="B40" s="4" t="s">
        <v>1776</v>
      </c>
      <c r="C40" s="8">
        <v>1115</v>
      </c>
      <c r="D40" s="40"/>
      <c r="E40" s="8">
        <v>166</v>
      </c>
      <c r="F40" s="4">
        <v>681</v>
      </c>
      <c r="G40" s="4">
        <v>0</v>
      </c>
      <c r="H40" s="4">
        <v>0</v>
      </c>
      <c r="I40" s="4">
        <f t="shared" ref="I40:K40" si="40">F40+C40</f>
        <v>1796</v>
      </c>
      <c r="J40" s="4">
        <f t="shared" si="40"/>
        <v>0</v>
      </c>
      <c r="K40" s="4">
        <f t="shared" si="40"/>
        <v>166</v>
      </c>
      <c r="L40" s="4">
        <f t="shared" si="1"/>
        <v>1962</v>
      </c>
      <c r="M40" s="4">
        <v>1957</v>
      </c>
      <c r="N40" s="4">
        <v>2534</v>
      </c>
      <c r="O40" s="10">
        <f t="shared" si="2"/>
        <v>577</v>
      </c>
      <c r="P40" s="10">
        <f t="shared" si="3"/>
        <v>1385</v>
      </c>
    </row>
    <row r="41" spans="1:16" ht="12.75" hidden="1">
      <c r="A41" s="4" t="s">
        <v>1773</v>
      </c>
      <c r="B41" s="4" t="s">
        <v>1775</v>
      </c>
      <c r="C41" s="4">
        <v>507</v>
      </c>
      <c r="D41" s="4">
        <v>55</v>
      </c>
      <c r="E41" s="4">
        <v>289</v>
      </c>
      <c r="F41" s="4">
        <v>635</v>
      </c>
      <c r="G41" s="4">
        <v>0</v>
      </c>
      <c r="H41" s="4">
        <v>0</v>
      </c>
      <c r="I41" s="4">
        <f t="shared" ref="I41:K41" si="41">F41+C41</f>
        <v>1142</v>
      </c>
      <c r="J41" s="4">
        <f t="shared" si="41"/>
        <v>55</v>
      </c>
      <c r="K41" s="4">
        <f t="shared" si="41"/>
        <v>289</v>
      </c>
      <c r="L41" s="4">
        <f t="shared" si="1"/>
        <v>1486</v>
      </c>
      <c r="M41" s="4">
        <v>2587</v>
      </c>
      <c r="N41" s="4">
        <v>3138</v>
      </c>
      <c r="O41" s="10">
        <f t="shared" si="2"/>
        <v>551</v>
      </c>
      <c r="P41" s="10">
        <f t="shared" si="3"/>
        <v>935</v>
      </c>
    </row>
    <row r="42" spans="1:16" ht="15" hidden="1">
      <c r="A42" s="4" t="s">
        <v>1773</v>
      </c>
      <c r="B42" s="4" t="s">
        <v>1781</v>
      </c>
      <c r="C42" s="8">
        <v>1175</v>
      </c>
      <c r="D42" s="40"/>
      <c r="E42" s="8">
        <v>235</v>
      </c>
      <c r="F42" s="4">
        <v>681</v>
      </c>
      <c r="G42" s="4">
        <v>0</v>
      </c>
      <c r="H42" s="4">
        <v>0</v>
      </c>
      <c r="I42" s="4">
        <f t="shared" ref="I42:K42" si="42">F42+C42</f>
        <v>1856</v>
      </c>
      <c r="J42" s="4">
        <f t="shared" si="42"/>
        <v>0</v>
      </c>
      <c r="K42" s="4">
        <f t="shared" si="42"/>
        <v>235</v>
      </c>
      <c r="L42" s="4">
        <f t="shared" si="1"/>
        <v>2091</v>
      </c>
      <c r="M42" s="4">
        <v>1828</v>
      </c>
      <c r="N42" s="4">
        <v>1460</v>
      </c>
      <c r="O42" s="10">
        <f t="shared" si="2"/>
        <v>-368</v>
      </c>
      <c r="P42" s="10">
        <f t="shared" si="3"/>
        <v>2459</v>
      </c>
    </row>
    <row r="43" spans="1:16" ht="12.75" hidden="1">
      <c r="A43" s="4" t="s">
        <v>1770</v>
      </c>
      <c r="B43" s="4" t="s">
        <v>1771</v>
      </c>
      <c r="C43" s="4">
        <v>891</v>
      </c>
      <c r="D43" s="4">
        <v>88</v>
      </c>
      <c r="E43" s="4">
        <v>552</v>
      </c>
      <c r="F43" s="4">
        <v>633</v>
      </c>
      <c r="G43" s="4">
        <v>0</v>
      </c>
      <c r="H43" s="4">
        <v>0</v>
      </c>
      <c r="I43" s="4">
        <f t="shared" ref="I43:K43" si="43">F43+C43</f>
        <v>1524</v>
      </c>
      <c r="J43" s="4">
        <f t="shared" si="43"/>
        <v>88</v>
      </c>
      <c r="K43" s="4">
        <f t="shared" si="43"/>
        <v>552</v>
      </c>
      <c r="L43" s="4">
        <f t="shared" si="1"/>
        <v>2164</v>
      </c>
      <c r="M43" s="4">
        <f>M39</f>
        <v>2587</v>
      </c>
      <c r="N43" s="4">
        <v>3138</v>
      </c>
      <c r="O43" s="10">
        <f t="shared" si="2"/>
        <v>551</v>
      </c>
      <c r="P43" s="10">
        <f t="shared" si="3"/>
        <v>1613</v>
      </c>
    </row>
    <row r="44" spans="1:16" ht="12.75" hidden="1">
      <c r="A44" s="4" t="s">
        <v>1770</v>
      </c>
      <c r="B44" s="4" t="s">
        <v>1772</v>
      </c>
      <c r="C44" s="4">
        <v>891</v>
      </c>
      <c r="D44" s="4">
        <v>88</v>
      </c>
      <c r="E44" s="4">
        <v>551</v>
      </c>
      <c r="F44" s="4">
        <v>633</v>
      </c>
      <c r="G44" s="4">
        <v>0</v>
      </c>
      <c r="H44" s="4">
        <v>0</v>
      </c>
      <c r="I44" s="4">
        <f t="shared" ref="I44:K44" si="44">F44+C44</f>
        <v>1524</v>
      </c>
      <c r="J44" s="4">
        <f t="shared" si="44"/>
        <v>88</v>
      </c>
      <c r="K44" s="4">
        <f t="shared" si="44"/>
        <v>551</v>
      </c>
      <c r="L44" s="4">
        <f t="shared" si="1"/>
        <v>2163</v>
      </c>
      <c r="M44" s="4">
        <f>M41</f>
        <v>2587</v>
      </c>
      <c r="N44" s="4">
        <v>3138</v>
      </c>
      <c r="O44" s="10">
        <f t="shared" si="2"/>
        <v>551</v>
      </c>
      <c r="P44" s="10">
        <f t="shared" si="3"/>
        <v>1612</v>
      </c>
    </row>
    <row r="45" spans="1:16" ht="12.75" hidden="1">
      <c r="A45" s="4" t="s">
        <v>1782</v>
      </c>
      <c r="B45" s="4" t="s">
        <v>1783</v>
      </c>
      <c r="C45" s="4">
        <v>365</v>
      </c>
      <c r="D45" s="4">
        <v>0</v>
      </c>
      <c r="E45" s="4">
        <v>315</v>
      </c>
      <c r="F45" s="4">
        <v>872</v>
      </c>
      <c r="G45" s="4">
        <v>0</v>
      </c>
      <c r="H45" s="4">
        <v>0</v>
      </c>
      <c r="I45" s="4">
        <f t="shared" ref="I45:K45" si="45">F45+C45</f>
        <v>1237</v>
      </c>
      <c r="J45" s="4">
        <f t="shared" si="45"/>
        <v>0</v>
      </c>
      <c r="K45" s="4">
        <f t="shared" si="45"/>
        <v>315</v>
      </c>
      <c r="L45" s="4">
        <f t="shared" si="1"/>
        <v>1552</v>
      </c>
      <c r="M45" s="4">
        <v>276</v>
      </c>
      <c r="N45" s="4">
        <v>1257</v>
      </c>
      <c r="O45" s="10">
        <f t="shared" si="2"/>
        <v>981</v>
      </c>
      <c r="P45" s="10">
        <f t="shared" si="3"/>
        <v>571</v>
      </c>
    </row>
    <row r="46" spans="1:16" ht="12.75" hidden="1">
      <c r="A46" s="4" t="s">
        <v>1782</v>
      </c>
      <c r="B46" s="4" t="s">
        <v>1784</v>
      </c>
      <c r="C46" s="4">
        <v>365</v>
      </c>
      <c r="D46" s="4">
        <v>0</v>
      </c>
      <c r="E46" s="4">
        <v>316</v>
      </c>
      <c r="F46" s="4">
        <v>872</v>
      </c>
      <c r="G46" s="4">
        <v>0</v>
      </c>
      <c r="H46" s="4">
        <v>0</v>
      </c>
      <c r="I46" s="4">
        <f t="shared" ref="I46:K46" si="46">F46+C46</f>
        <v>1237</v>
      </c>
      <c r="J46" s="4">
        <f t="shared" si="46"/>
        <v>0</v>
      </c>
      <c r="K46" s="4">
        <f t="shared" si="46"/>
        <v>316</v>
      </c>
      <c r="L46" s="4">
        <f t="shared" si="1"/>
        <v>1553</v>
      </c>
      <c r="M46" s="4">
        <v>276</v>
      </c>
      <c r="N46" s="4">
        <v>1257</v>
      </c>
      <c r="O46" s="10">
        <f t="shared" si="2"/>
        <v>981</v>
      </c>
      <c r="P46" s="10">
        <f t="shared" si="3"/>
        <v>572</v>
      </c>
    </row>
    <row r="47" spans="1:16" ht="12.75" hidden="1">
      <c r="A47" s="4" t="s">
        <v>1782</v>
      </c>
      <c r="B47" s="4" t="s">
        <v>1785</v>
      </c>
      <c r="C47" s="4">
        <v>365</v>
      </c>
      <c r="D47" s="4">
        <v>0</v>
      </c>
      <c r="E47" s="4">
        <v>316</v>
      </c>
      <c r="F47" s="4">
        <v>872</v>
      </c>
      <c r="G47" s="4">
        <v>0</v>
      </c>
      <c r="H47" s="4">
        <v>0</v>
      </c>
      <c r="I47" s="4">
        <f t="shared" ref="I47:K47" si="47">F47+C47</f>
        <v>1237</v>
      </c>
      <c r="J47" s="4">
        <f t="shared" si="47"/>
        <v>0</v>
      </c>
      <c r="K47" s="4">
        <f t="shared" si="47"/>
        <v>316</v>
      </c>
      <c r="L47" s="4">
        <f t="shared" si="1"/>
        <v>1553</v>
      </c>
      <c r="M47" s="4">
        <v>276</v>
      </c>
      <c r="N47" s="4">
        <v>1247</v>
      </c>
      <c r="O47" s="10">
        <f t="shared" si="2"/>
        <v>971</v>
      </c>
      <c r="P47" s="10">
        <f t="shared" si="3"/>
        <v>582</v>
      </c>
    </row>
    <row r="48" spans="1:16" ht="12.75" hidden="1">
      <c r="A48" s="4" t="s">
        <v>1786</v>
      </c>
      <c r="B48" s="4" t="s">
        <v>1787</v>
      </c>
      <c r="C48" s="4">
        <v>690</v>
      </c>
      <c r="D48" s="4">
        <v>30</v>
      </c>
      <c r="E48" s="4">
        <v>140</v>
      </c>
      <c r="F48" s="4">
        <v>873</v>
      </c>
      <c r="G48" s="4">
        <v>0</v>
      </c>
      <c r="H48" s="4">
        <v>0</v>
      </c>
      <c r="I48" s="4">
        <f t="shared" ref="I48:K48" si="48">F48+C48</f>
        <v>1563</v>
      </c>
      <c r="J48" s="4">
        <f t="shared" si="48"/>
        <v>30</v>
      </c>
      <c r="K48" s="4">
        <f t="shared" si="48"/>
        <v>140</v>
      </c>
      <c r="L48" s="4">
        <f t="shared" si="1"/>
        <v>1733</v>
      </c>
      <c r="M48" s="4">
        <v>194</v>
      </c>
      <c r="N48" s="4">
        <v>258</v>
      </c>
      <c r="O48" s="10">
        <f t="shared" si="2"/>
        <v>64</v>
      </c>
      <c r="P48" s="10">
        <f t="shared" si="3"/>
        <v>1669</v>
      </c>
    </row>
    <row r="49" spans="1:16" ht="12.75" hidden="1">
      <c r="A49" s="4" t="s">
        <v>1786</v>
      </c>
      <c r="B49" s="4" t="s">
        <v>1788</v>
      </c>
      <c r="C49" s="4">
        <v>690</v>
      </c>
      <c r="D49" s="4">
        <v>30</v>
      </c>
      <c r="E49" s="4">
        <v>140</v>
      </c>
      <c r="F49" s="4">
        <v>873</v>
      </c>
      <c r="G49" s="4">
        <v>0</v>
      </c>
      <c r="H49" s="4">
        <v>0</v>
      </c>
      <c r="I49" s="4">
        <f t="shared" ref="I49:K49" si="49">F49+C49</f>
        <v>1563</v>
      </c>
      <c r="J49" s="4">
        <f t="shared" si="49"/>
        <v>30</v>
      </c>
      <c r="K49" s="4">
        <f t="shared" si="49"/>
        <v>140</v>
      </c>
      <c r="L49" s="4">
        <f t="shared" si="1"/>
        <v>1733</v>
      </c>
      <c r="M49" s="4">
        <v>194</v>
      </c>
      <c r="N49" s="4">
        <v>258</v>
      </c>
      <c r="O49" s="10">
        <f t="shared" si="2"/>
        <v>64</v>
      </c>
      <c r="P49" s="10">
        <f t="shared" si="3"/>
        <v>1669</v>
      </c>
    </row>
    <row r="50" spans="1:16" ht="12.75" hidden="1">
      <c r="A50" s="4" t="s">
        <v>1792</v>
      </c>
      <c r="B50" s="4" t="s">
        <v>1793</v>
      </c>
      <c r="C50" s="4">
        <v>823</v>
      </c>
      <c r="D50" s="4">
        <v>0</v>
      </c>
      <c r="E50" s="4">
        <v>82</v>
      </c>
      <c r="F50" s="4">
        <v>820</v>
      </c>
      <c r="G50" s="4">
        <v>0</v>
      </c>
      <c r="H50" s="4">
        <v>56</v>
      </c>
      <c r="I50" s="4">
        <f t="shared" ref="I50:K50" si="50">F50+C50</f>
        <v>1643</v>
      </c>
      <c r="J50" s="4">
        <f t="shared" si="50"/>
        <v>0</v>
      </c>
      <c r="K50" s="4">
        <f t="shared" si="50"/>
        <v>138</v>
      </c>
      <c r="L50" s="4">
        <f t="shared" si="1"/>
        <v>1781</v>
      </c>
      <c r="M50" s="4">
        <v>213</v>
      </c>
      <c r="N50" s="4">
        <v>198</v>
      </c>
      <c r="O50" s="10">
        <f t="shared" si="2"/>
        <v>-15</v>
      </c>
      <c r="P50" s="10">
        <f t="shared" si="3"/>
        <v>1796</v>
      </c>
    </row>
    <row r="51" spans="1:16" ht="12.75" hidden="1">
      <c r="A51" s="4" t="s">
        <v>1792</v>
      </c>
      <c r="B51" s="4" t="s">
        <v>1794</v>
      </c>
      <c r="C51" s="4">
        <v>823</v>
      </c>
      <c r="D51" s="4">
        <v>0</v>
      </c>
      <c r="E51" s="4">
        <v>82</v>
      </c>
      <c r="F51" s="4">
        <v>820</v>
      </c>
      <c r="G51" s="4">
        <v>0</v>
      </c>
      <c r="H51" s="4">
        <v>56</v>
      </c>
      <c r="I51" s="4">
        <f t="shared" ref="I51:K51" si="51">F51+C51</f>
        <v>1643</v>
      </c>
      <c r="J51" s="4">
        <f t="shared" si="51"/>
        <v>0</v>
      </c>
      <c r="K51" s="4">
        <f t="shared" si="51"/>
        <v>138</v>
      </c>
      <c r="L51" s="4">
        <f t="shared" si="1"/>
        <v>1781</v>
      </c>
      <c r="M51" s="4">
        <v>213</v>
      </c>
      <c r="N51" s="4">
        <v>198</v>
      </c>
      <c r="O51" s="10">
        <f t="shared" si="2"/>
        <v>-15</v>
      </c>
      <c r="P51" s="10">
        <f t="shared" si="3"/>
        <v>1796</v>
      </c>
    </row>
    <row r="52" spans="1:16" ht="12.75" hidden="1">
      <c r="A52" s="4" t="s">
        <v>1789</v>
      </c>
      <c r="B52" s="4" t="s">
        <v>1790</v>
      </c>
      <c r="C52" s="4">
        <v>977</v>
      </c>
      <c r="D52" s="4">
        <v>0</v>
      </c>
      <c r="E52" s="4">
        <v>30</v>
      </c>
      <c r="F52" s="4">
        <v>823</v>
      </c>
      <c r="G52" s="4">
        <v>0</v>
      </c>
      <c r="H52" s="4">
        <v>50</v>
      </c>
      <c r="I52" s="4">
        <f t="shared" ref="I52:K52" si="52">F52+C52</f>
        <v>1800</v>
      </c>
      <c r="J52" s="4">
        <f t="shared" si="52"/>
        <v>0</v>
      </c>
      <c r="K52" s="4">
        <f t="shared" si="52"/>
        <v>80</v>
      </c>
      <c r="L52" s="4">
        <f t="shared" si="1"/>
        <v>1880</v>
      </c>
      <c r="M52" s="4">
        <v>573</v>
      </c>
      <c r="N52" s="4">
        <v>198</v>
      </c>
      <c r="O52" s="10">
        <f t="shared" si="2"/>
        <v>-375</v>
      </c>
      <c r="P52" s="10">
        <f t="shared" si="3"/>
        <v>2255</v>
      </c>
    </row>
    <row r="53" spans="1:16" ht="12.75" hidden="1">
      <c r="A53" s="4" t="s">
        <v>1789</v>
      </c>
      <c r="B53" s="4" t="s">
        <v>1791</v>
      </c>
      <c r="C53" s="4">
        <v>977</v>
      </c>
      <c r="D53" s="4">
        <v>0</v>
      </c>
      <c r="E53" s="4">
        <v>30</v>
      </c>
      <c r="F53" s="4">
        <v>823</v>
      </c>
      <c r="G53" s="4">
        <v>0</v>
      </c>
      <c r="H53" s="4">
        <v>50</v>
      </c>
      <c r="I53" s="4">
        <f t="shared" ref="I53:K53" si="53">F53+C53</f>
        <v>1800</v>
      </c>
      <c r="J53" s="4">
        <f t="shared" si="53"/>
        <v>0</v>
      </c>
      <c r="K53" s="4">
        <f t="shared" si="53"/>
        <v>80</v>
      </c>
      <c r="L53" s="4">
        <f t="shared" si="1"/>
        <v>1880</v>
      </c>
      <c r="M53" s="4">
        <v>573</v>
      </c>
      <c r="N53" s="4">
        <v>198</v>
      </c>
      <c r="O53" s="10">
        <f t="shared" si="2"/>
        <v>-375</v>
      </c>
      <c r="P53" s="10">
        <f t="shared" si="3"/>
        <v>2255</v>
      </c>
    </row>
  </sheetData>
  <autoFilter ref="A2:Z53" xr:uid="{00000000-0009-0000-0000-000006000000}">
    <filterColumn colId="0">
      <filters>
        <filter val="K2 Vol 1 Core Kit"/>
        <filter val="K1 Vol 1 Core Kit"/>
      </filters>
    </filterColumn>
  </autoFilter>
  <mergeCells count="3">
    <mergeCell ref="C1:E1"/>
    <mergeCell ref="F1:H1"/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Q104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2" max="3" width="17.7109375" customWidth="1"/>
    <col min="4" max="4" width="34.42578125" customWidth="1"/>
    <col min="5" max="5" width="16.42578125" customWidth="1"/>
  </cols>
  <sheetData>
    <row r="1" spans="1:17" ht="15.7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54"/>
      <c r="L1" s="54"/>
      <c r="M1" s="54"/>
      <c r="N1" s="54"/>
      <c r="O1" s="54"/>
      <c r="P1" s="54"/>
      <c r="Q1" s="54"/>
    </row>
    <row r="2" spans="1:17" ht="15.75" customHeight="1">
      <c r="A2" s="39" t="s">
        <v>1</v>
      </c>
      <c r="B2" s="39" t="s">
        <v>1716</v>
      </c>
      <c r="C2" s="39" t="s">
        <v>1717</v>
      </c>
      <c r="D2" s="39" t="s">
        <v>1384</v>
      </c>
      <c r="E2" s="39" t="s">
        <v>1718</v>
      </c>
      <c r="F2" s="39" t="s">
        <v>1385</v>
      </c>
      <c r="G2" s="39" t="s">
        <v>1719</v>
      </c>
      <c r="H2" s="39" t="s">
        <v>1720</v>
      </c>
      <c r="I2" s="39" t="s">
        <v>1721</v>
      </c>
      <c r="J2" s="39" t="s">
        <v>9</v>
      </c>
      <c r="K2" s="54" t="s">
        <v>1722</v>
      </c>
      <c r="L2" s="54" t="s">
        <v>1723</v>
      </c>
      <c r="M2" s="54" t="s">
        <v>1724</v>
      </c>
      <c r="N2" s="54" t="s">
        <v>1725</v>
      </c>
      <c r="O2" s="54" t="s">
        <v>1726</v>
      </c>
      <c r="P2" s="54" t="s">
        <v>1727</v>
      </c>
      <c r="Q2" s="54" t="s">
        <v>10</v>
      </c>
    </row>
    <row r="3" spans="1:17" ht="15.75" customHeight="1">
      <c r="A3" s="40" t="s">
        <v>42</v>
      </c>
      <c r="B3" s="40" t="s">
        <v>13</v>
      </c>
      <c r="C3" s="40" t="str">
        <f t="shared" ref="C3:C92" si="0">TRIM(LEFT(A3,FIND("(",A3)-1))</f>
        <v>K2 Vol 1 Core Kit</v>
      </c>
      <c r="D3" s="40" t="s">
        <v>1386</v>
      </c>
      <c r="E3" s="40" t="str">
        <f t="shared" ref="E3:E104" si="1">TRIM(LEFT(D3,FIND("(",D3)-1))</f>
        <v>Literacy Volume 1 K2</v>
      </c>
      <c r="F3" s="41" t="s">
        <v>1387</v>
      </c>
      <c r="G3" s="8">
        <v>601</v>
      </c>
      <c r="H3" s="8">
        <v>0</v>
      </c>
      <c r="I3" s="8">
        <v>0</v>
      </c>
      <c r="J3" s="8">
        <v>601</v>
      </c>
      <c r="K3" s="8">
        <v>322</v>
      </c>
      <c r="L3" s="40"/>
      <c r="M3" s="40"/>
      <c r="N3" s="8">
        <v>36</v>
      </c>
      <c r="O3" s="40">
        <v>21</v>
      </c>
      <c r="P3" s="55">
        <f t="shared" ref="P3:P92" si="2">SUM(K3:O3)</f>
        <v>379</v>
      </c>
      <c r="Q3" s="10">
        <v>13649</v>
      </c>
    </row>
    <row r="4" spans="1:17" ht="15.75" customHeight="1">
      <c r="A4" s="40" t="s">
        <v>42</v>
      </c>
      <c r="B4" s="40" t="s">
        <v>13</v>
      </c>
      <c r="C4" s="40" t="str">
        <f t="shared" si="0"/>
        <v>K2 Vol 1 Core Kit</v>
      </c>
      <c r="D4" s="40" t="s">
        <v>1389</v>
      </c>
      <c r="E4" s="40" t="str">
        <f t="shared" si="1"/>
        <v>Numeracy Volume 1 K2</v>
      </c>
      <c r="F4" s="41" t="s">
        <v>1390</v>
      </c>
      <c r="G4" s="8">
        <v>602</v>
      </c>
      <c r="H4" s="8">
        <v>0</v>
      </c>
      <c r="I4" s="8">
        <v>0</v>
      </c>
      <c r="J4" s="8">
        <v>602</v>
      </c>
      <c r="K4" s="8">
        <v>322</v>
      </c>
      <c r="L4" s="40"/>
      <c r="M4" s="40"/>
      <c r="N4" s="8">
        <v>36</v>
      </c>
      <c r="O4" s="40">
        <v>20</v>
      </c>
      <c r="P4" s="55">
        <f t="shared" si="2"/>
        <v>378</v>
      </c>
      <c r="Q4" s="10">
        <v>13649</v>
      </c>
    </row>
    <row r="5" spans="1:17" ht="15.75" customHeight="1">
      <c r="A5" s="40" t="s">
        <v>42</v>
      </c>
      <c r="B5" s="40" t="s">
        <v>13</v>
      </c>
      <c r="C5" s="40" t="str">
        <f t="shared" si="0"/>
        <v>K2 Vol 1 Core Kit</v>
      </c>
      <c r="D5" s="40" t="s">
        <v>1391</v>
      </c>
      <c r="E5" s="40" t="str">
        <f t="shared" si="1"/>
        <v>Reading Module K2</v>
      </c>
      <c r="F5" s="41" t="s">
        <v>1392</v>
      </c>
      <c r="G5" s="8">
        <v>602</v>
      </c>
      <c r="H5" s="8">
        <v>0</v>
      </c>
      <c r="I5" s="8">
        <v>0</v>
      </c>
      <c r="J5" s="8">
        <v>602</v>
      </c>
      <c r="K5" s="8">
        <v>322</v>
      </c>
      <c r="L5" s="40"/>
      <c r="M5" s="40"/>
      <c r="N5" s="8">
        <v>36</v>
      </c>
      <c r="O5" s="40">
        <v>20</v>
      </c>
      <c r="P5" s="55">
        <f t="shared" si="2"/>
        <v>378</v>
      </c>
      <c r="Q5" s="10">
        <v>13649</v>
      </c>
    </row>
    <row r="6" spans="1:17" ht="15.75" customHeight="1">
      <c r="A6" s="40" t="s">
        <v>42</v>
      </c>
      <c r="B6" s="40" t="s">
        <v>13</v>
      </c>
      <c r="C6" s="40" t="str">
        <f t="shared" si="0"/>
        <v>K2 Vol 1 Core Kit</v>
      </c>
      <c r="D6" s="40" t="s">
        <v>1393</v>
      </c>
      <c r="E6" s="40" t="str">
        <f t="shared" si="1"/>
        <v>Rhymes Book K2</v>
      </c>
      <c r="F6" s="41" t="s">
        <v>1394</v>
      </c>
      <c r="G6" s="8">
        <v>602</v>
      </c>
      <c r="H6" s="8">
        <v>0</v>
      </c>
      <c r="I6" s="8">
        <v>0</v>
      </c>
      <c r="J6" s="8">
        <v>602</v>
      </c>
      <c r="K6" s="8">
        <v>322</v>
      </c>
      <c r="L6" s="40"/>
      <c r="M6" s="40"/>
      <c r="N6" s="8">
        <v>36</v>
      </c>
      <c r="O6" s="40">
        <v>20</v>
      </c>
      <c r="P6" s="55">
        <f t="shared" si="2"/>
        <v>378</v>
      </c>
      <c r="Q6" s="10">
        <v>13649</v>
      </c>
    </row>
    <row r="7" spans="1:17" ht="15.75" customHeight="1">
      <c r="A7" s="40" t="s">
        <v>39</v>
      </c>
      <c r="B7" s="40" t="s">
        <v>13</v>
      </c>
      <c r="C7" s="40" t="str">
        <f t="shared" si="0"/>
        <v>K1 Vol 1 Core Kit</v>
      </c>
      <c r="D7" s="40" t="s">
        <v>1395</v>
      </c>
      <c r="E7" s="40" t="str">
        <f t="shared" si="1"/>
        <v>Literacy Volume 1 K1</v>
      </c>
      <c r="F7" s="41" t="s">
        <v>1396</v>
      </c>
      <c r="G7" s="8">
        <v>556</v>
      </c>
      <c r="H7" s="8">
        <v>0</v>
      </c>
      <c r="I7" s="8">
        <v>0</v>
      </c>
      <c r="J7" s="8">
        <v>556</v>
      </c>
      <c r="K7" s="8">
        <v>199</v>
      </c>
      <c r="L7" s="40"/>
      <c r="M7" s="40"/>
      <c r="N7" s="8">
        <v>27</v>
      </c>
      <c r="O7" s="40">
        <v>2</v>
      </c>
      <c r="P7" s="55">
        <f t="shared" si="2"/>
        <v>228</v>
      </c>
      <c r="Q7" s="10">
        <v>12187</v>
      </c>
    </row>
    <row r="8" spans="1:17" ht="15.75" customHeight="1">
      <c r="A8" s="40" t="s">
        <v>39</v>
      </c>
      <c r="B8" s="40" t="s">
        <v>13</v>
      </c>
      <c r="C8" s="40" t="str">
        <f t="shared" si="0"/>
        <v>K1 Vol 1 Core Kit</v>
      </c>
      <c r="D8" s="40" t="s">
        <v>1397</v>
      </c>
      <c r="E8" s="40" t="str">
        <f t="shared" si="1"/>
        <v>Numeracy Volume 1 K1</v>
      </c>
      <c r="F8" s="41" t="s">
        <v>1398</v>
      </c>
      <c r="G8" s="8">
        <v>556</v>
      </c>
      <c r="H8" s="8">
        <v>0</v>
      </c>
      <c r="I8" s="8">
        <v>0</v>
      </c>
      <c r="J8" s="8">
        <v>556</v>
      </c>
      <c r="K8" s="8">
        <v>199</v>
      </c>
      <c r="L8" s="40"/>
      <c r="M8" s="40"/>
      <c r="N8" s="8">
        <v>27</v>
      </c>
      <c r="O8" s="40">
        <v>2</v>
      </c>
      <c r="P8" s="55">
        <f t="shared" si="2"/>
        <v>228</v>
      </c>
      <c r="Q8" s="10">
        <v>12187</v>
      </c>
    </row>
    <row r="9" spans="1:17" ht="15.75" customHeight="1">
      <c r="A9" s="40" t="s">
        <v>39</v>
      </c>
      <c r="B9" s="40" t="s">
        <v>13</v>
      </c>
      <c r="C9" s="40" t="str">
        <f t="shared" si="0"/>
        <v>K1 Vol 1 Core Kit</v>
      </c>
      <c r="D9" s="40" t="s">
        <v>1399</v>
      </c>
      <c r="E9" s="40" t="str">
        <f t="shared" si="1"/>
        <v>My A-Z Picture talk book K1</v>
      </c>
      <c r="F9" s="41" t="s">
        <v>1400</v>
      </c>
      <c r="G9" s="8">
        <v>556</v>
      </c>
      <c r="H9" s="8">
        <v>0</v>
      </c>
      <c r="I9" s="8">
        <v>0</v>
      </c>
      <c r="J9" s="8">
        <v>556</v>
      </c>
      <c r="K9" s="8">
        <v>199</v>
      </c>
      <c r="L9" s="40"/>
      <c r="M9" s="40"/>
      <c r="N9" s="8">
        <v>27</v>
      </c>
      <c r="O9" s="40">
        <v>2</v>
      </c>
      <c r="P9" s="55">
        <f t="shared" si="2"/>
        <v>228</v>
      </c>
      <c r="Q9" s="10">
        <v>12187</v>
      </c>
    </row>
    <row r="10" spans="1:17" ht="15.75" customHeight="1">
      <c r="A10" s="40" t="s">
        <v>39</v>
      </c>
      <c r="B10" s="40" t="s">
        <v>13</v>
      </c>
      <c r="C10" s="40" t="str">
        <f t="shared" si="0"/>
        <v>K1 Vol 1 Core Kit</v>
      </c>
      <c r="D10" s="40" t="s">
        <v>1401</v>
      </c>
      <c r="E10" s="40" t="str">
        <f t="shared" si="1"/>
        <v>Rhymes Book K1</v>
      </c>
      <c r="F10" s="41" t="s">
        <v>1402</v>
      </c>
      <c r="G10" s="8">
        <v>556</v>
      </c>
      <c r="H10" s="8">
        <v>0</v>
      </c>
      <c r="I10" s="8">
        <v>0</v>
      </c>
      <c r="J10" s="8">
        <v>556</v>
      </c>
      <c r="K10" s="8">
        <v>199</v>
      </c>
      <c r="L10" s="40"/>
      <c r="M10" s="40"/>
      <c r="N10" s="8">
        <v>27</v>
      </c>
      <c r="O10" s="40">
        <v>2</v>
      </c>
      <c r="P10" s="55">
        <f t="shared" si="2"/>
        <v>228</v>
      </c>
      <c r="Q10" s="10">
        <v>12187</v>
      </c>
    </row>
    <row r="11" spans="1:17" ht="15.75" customHeight="1">
      <c r="A11" s="40" t="s">
        <v>42</v>
      </c>
      <c r="B11" s="40" t="s">
        <v>13</v>
      </c>
      <c r="C11" s="40" t="str">
        <f t="shared" si="0"/>
        <v>K2 Vol 1 Core Kit</v>
      </c>
      <c r="D11" s="40" t="s">
        <v>134</v>
      </c>
      <c r="E11" s="40" t="str">
        <f t="shared" si="1"/>
        <v>Literacy Workbook Term 1 K2</v>
      </c>
      <c r="F11" s="40" t="s">
        <v>135</v>
      </c>
      <c r="G11" s="8">
        <v>660</v>
      </c>
      <c r="H11" s="8">
        <v>0</v>
      </c>
      <c r="I11" s="8">
        <v>0</v>
      </c>
      <c r="J11" s="8">
        <v>660</v>
      </c>
      <c r="K11" s="8">
        <v>322</v>
      </c>
      <c r="L11" s="40"/>
      <c r="M11" s="40"/>
      <c r="N11" s="8"/>
      <c r="O11" s="40">
        <v>2</v>
      </c>
      <c r="P11" s="55">
        <f t="shared" si="2"/>
        <v>324</v>
      </c>
      <c r="Q11" s="10">
        <v>10989</v>
      </c>
    </row>
    <row r="12" spans="1:17" ht="15.75" customHeight="1">
      <c r="A12" s="40" t="s">
        <v>42</v>
      </c>
      <c r="B12" s="40" t="s">
        <v>13</v>
      </c>
      <c r="C12" s="40" t="str">
        <f t="shared" si="0"/>
        <v>K2 Vol 1 Core Kit</v>
      </c>
      <c r="D12" s="40" t="s">
        <v>136</v>
      </c>
      <c r="E12" s="40" t="str">
        <f t="shared" si="1"/>
        <v>Numeracy Workbook Term 1 K2</v>
      </c>
      <c r="F12" s="40" t="s">
        <v>137</v>
      </c>
      <c r="G12" s="8">
        <v>660</v>
      </c>
      <c r="H12" s="8">
        <v>0</v>
      </c>
      <c r="I12" s="8">
        <v>0</v>
      </c>
      <c r="J12" s="8">
        <v>660</v>
      </c>
      <c r="K12" s="8">
        <v>322</v>
      </c>
      <c r="L12" s="40"/>
      <c r="M12" s="40"/>
      <c r="N12" s="8"/>
      <c r="O12" s="40">
        <v>2</v>
      </c>
      <c r="P12" s="55">
        <f t="shared" si="2"/>
        <v>324</v>
      </c>
      <c r="Q12" s="10">
        <v>10989</v>
      </c>
    </row>
    <row r="13" spans="1:17" ht="15.75" customHeight="1">
      <c r="A13" s="40" t="s">
        <v>39</v>
      </c>
      <c r="B13" s="40" t="s">
        <v>13</v>
      </c>
      <c r="C13" s="40" t="str">
        <f t="shared" si="0"/>
        <v>K1 Vol 1 Core Kit</v>
      </c>
      <c r="D13" s="40" t="s">
        <v>130</v>
      </c>
      <c r="E13" s="40" t="str">
        <f t="shared" si="1"/>
        <v>Literacy Workbook Term 1 K1</v>
      </c>
      <c r="F13" s="40" t="s">
        <v>131</v>
      </c>
      <c r="G13" s="8">
        <v>610</v>
      </c>
      <c r="H13" s="8">
        <v>0</v>
      </c>
      <c r="I13" s="8">
        <v>0</v>
      </c>
      <c r="J13" s="8">
        <v>610</v>
      </c>
      <c r="K13" s="8">
        <v>199</v>
      </c>
      <c r="L13" s="40"/>
      <c r="M13" s="40"/>
      <c r="N13" s="8"/>
      <c r="O13" s="40"/>
      <c r="P13" s="55">
        <f t="shared" si="2"/>
        <v>199</v>
      </c>
      <c r="Q13" s="10">
        <v>9853</v>
      </c>
    </row>
    <row r="14" spans="1:17" ht="15.75" customHeight="1">
      <c r="A14" s="40" t="s">
        <v>39</v>
      </c>
      <c r="B14" s="40" t="s">
        <v>13</v>
      </c>
      <c r="C14" s="40" t="str">
        <f t="shared" si="0"/>
        <v>K1 Vol 1 Core Kit</v>
      </c>
      <c r="D14" s="40" t="s">
        <v>132</v>
      </c>
      <c r="E14" s="40" t="str">
        <f t="shared" si="1"/>
        <v>Numeracy Workbook Term 1 K1</v>
      </c>
      <c r="F14" s="40" t="s">
        <v>133</v>
      </c>
      <c r="G14" s="8">
        <v>610</v>
      </c>
      <c r="H14" s="8">
        <v>0</v>
      </c>
      <c r="I14" s="8">
        <v>0</v>
      </c>
      <c r="J14" s="8">
        <v>610</v>
      </c>
      <c r="K14" s="8">
        <v>199</v>
      </c>
      <c r="L14" s="40"/>
      <c r="M14" s="40"/>
      <c r="N14" s="8"/>
      <c r="O14" s="40"/>
      <c r="P14" s="55">
        <f t="shared" si="2"/>
        <v>199</v>
      </c>
      <c r="Q14" s="10">
        <v>9853</v>
      </c>
    </row>
    <row r="15" spans="1:17" ht="15.75" customHeight="1">
      <c r="A15" s="40" t="s">
        <v>45</v>
      </c>
      <c r="B15" s="40" t="s">
        <v>13</v>
      </c>
      <c r="C15" s="40" t="str">
        <f t="shared" si="0"/>
        <v>Nursery Vol 1 Core Kit</v>
      </c>
      <c r="D15" s="40" t="s">
        <v>126</v>
      </c>
      <c r="E15" s="40" t="str">
        <f t="shared" si="1"/>
        <v>Literacy Workbook Term 1 Nursery</v>
      </c>
      <c r="F15" s="40" t="s">
        <v>127</v>
      </c>
      <c r="G15" s="8">
        <v>671</v>
      </c>
      <c r="H15" s="8">
        <v>0</v>
      </c>
      <c r="I15" s="8">
        <v>0</v>
      </c>
      <c r="J15" s="8">
        <v>671</v>
      </c>
      <c r="K15" s="8">
        <v>243</v>
      </c>
      <c r="L15" s="40"/>
      <c r="M15" s="40"/>
      <c r="N15" s="8"/>
      <c r="O15" s="40">
        <v>2</v>
      </c>
      <c r="P15" s="55">
        <f t="shared" si="2"/>
        <v>245</v>
      </c>
      <c r="Q15" s="10">
        <v>5571</v>
      </c>
    </row>
    <row r="16" spans="1:17" ht="15.75" customHeight="1">
      <c r="A16" s="40" t="s">
        <v>45</v>
      </c>
      <c r="B16" s="40" t="s">
        <v>13</v>
      </c>
      <c r="C16" s="40" t="str">
        <f t="shared" si="0"/>
        <v>Nursery Vol 1 Core Kit</v>
      </c>
      <c r="D16" s="40" t="s">
        <v>1444</v>
      </c>
      <c r="E16" s="40" t="str">
        <f t="shared" si="1"/>
        <v>Literacy Volume 1 Nursery</v>
      </c>
      <c r="F16" s="41" t="s">
        <v>1445</v>
      </c>
      <c r="G16" s="8">
        <v>628</v>
      </c>
      <c r="H16" s="8">
        <v>0</v>
      </c>
      <c r="I16" s="8">
        <v>0</v>
      </c>
      <c r="J16" s="8">
        <v>628</v>
      </c>
      <c r="K16" s="8">
        <v>243</v>
      </c>
      <c r="L16" s="40"/>
      <c r="M16" s="40"/>
      <c r="N16" s="8">
        <v>19</v>
      </c>
      <c r="O16" s="40">
        <v>23</v>
      </c>
      <c r="P16" s="55">
        <f t="shared" si="2"/>
        <v>285</v>
      </c>
      <c r="Q16" s="10">
        <v>7684</v>
      </c>
    </row>
    <row r="17" spans="1:17" ht="15.75" customHeight="1">
      <c r="A17" s="40" t="s">
        <v>45</v>
      </c>
      <c r="B17" s="40" t="s">
        <v>13</v>
      </c>
      <c r="C17" s="40" t="str">
        <f t="shared" si="0"/>
        <v>Nursery Vol 1 Core Kit</v>
      </c>
      <c r="D17" s="40" t="s">
        <v>1446</v>
      </c>
      <c r="E17" s="40" t="str">
        <f t="shared" si="1"/>
        <v>Numeracy Volume 1 Nursery</v>
      </c>
      <c r="F17" s="41" t="s">
        <v>1447</v>
      </c>
      <c r="G17" s="8">
        <v>628</v>
      </c>
      <c r="H17" s="8">
        <v>0</v>
      </c>
      <c r="I17" s="8">
        <v>0</v>
      </c>
      <c r="J17" s="8">
        <v>628</v>
      </c>
      <c r="K17" s="8">
        <v>243</v>
      </c>
      <c r="L17" s="40"/>
      <c r="M17" s="40"/>
      <c r="N17" s="8">
        <v>19</v>
      </c>
      <c r="O17" s="40">
        <v>23</v>
      </c>
      <c r="P17" s="55">
        <f t="shared" si="2"/>
        <v>285</v>
      </c>
      <c r="Q17" s="10">
        <v>7684</v>
      </c>
    </row>
    <row r="18" spans="1:17" ht="15.75" customHeight="1">
      <c r="A18" s="40" t="s">
        <v>45</v>
      </c>
      <c r="B18" s="40" t="s">
        <v>13</v>
      </c>
      <c r="C18" s="40" t="str">
        <f t="shared" si="0"/>
        <v>Nursery Vol 1 Core Kit</v>
      </c>
      <c r="D18" s="40" t="s">
        <v>1448</v>
      </c>
      <c r="E18" s="40" t="str">
        <f t="shared" si="1"/>
        <v>My Picture Book Nursery</v>
      </c>
      <c r="F18" s="41" t="s">
        <v>1449</v>
      </c>
      <c r="G18" s="8">
        <v>628</v>
      </c>
      <c r="H18" s="8">
        <v>0</v>
      </c>
      <c r="I18" s="8">
        <v>0</v>
      </c>
      <c r="J18" s="8">
        <v>628</v>
      </c>
      <c r="K18" s="8">
        <v>243</v>
      </c>
      <c r="L18" s="40"/>
      <c r="M18" s="40"/>
      <c r="N18" s="8">
        <v>19</v>
      </c>
      <c r="O18" s="40">
        <v>23</v>
      </c>
      <c r="P18" s="55">
        <f t="shared" si="2"/>
        <v>285</v>
      </c>
      <c r="Q18" s="10">
        <v>7684</v>
      </c>
    </row>
    <row r="19" spans="1:17" ht="15.75" customHeight="1">
      <c r="A19" s="40" t="s">
        <v>45</v>
      </c>
      <c r="B19" s="40" t="s">
        <v>13</v>
      </c>
      <c r="C19" s="40" t="str">
        <f t="shared" si="0"/>
        <v>Nursery Vol 1 Core Kit</v>
      </c>
      <c r="D19" s="40" t="s">
        <v>1450</v>
      </c>
      <c r="E19" s="40" t="str">
        <f t="shared" si="1"/>
        <v>Rhymes Book Nursery</v>
      </c>
      <c r="F19" s="41" t="s">
        <v>1451</v>
      </c>
      <c r="G19" s="8">
        <v>628</v>
      </c>
      <c r="H19" s="8">
        <v>0</v>
      </c>
      <c r="I19" s="8">
        <v>0</v>
      </c>
      <c r="J19" s="8">
        <v>628</v>
      </c>
      <c r="K19" s="8">
        <v>243</v>
      </c>
      <c r="L19" s="40"/>
      <c r="M19" s="40"/>
      <c r="N19" s="8">
        <v>19</v>
      </c>
      <c r="O19" s="40">
        <v>23</v>
      </c>
      <c r="P19" s="55">
        <f t="shared" si="2"/>
        <v>285</v>
      </c>
      <c r="Q19" s="10">
        <v>7684</v>
      </c>
    </row>
    <row r="20" spans="1:17" ht="15.75" customHeight="1">
      <c r="A20" s="40" t="s">
        <v>45</v>
      </c>
      <c r="B20" s="40" t="s">
        <v>13</v>
      </c>
      <c r="C20" s="40" t="str">
        <f t="shared" si="0"/>
        <v>Nursery Vol 1 Core Kit</v>
      </c>
      <c r="D20" s="40" t="s">
        <v>128</v>
      </c>
      <c r="E20" s="40" t="str">
        <f t="shared" si="1"/>
        <v>Numeracy Workbook Term 1 Nursery</v>
      </c>
      <c r="F20" s="40" t="s">
        <v>129</v>
      </c>
      <c r="G20" s="8">
        <v>671</v>
      </c>
      <c r="H20" s="8">
        <v>0</v>
      </c>
      <c r="I20" s="8">
        <v>0</v>
      </c>
      <c r="J20" s="8">
        <v>671</v>
      </c>
      <c r="K20" s="8">
        <v>243</v>
      </c>
      <c r="L20" s="40"/>
      <c r="M20" s="40"/>
      <c r="N20" s="8"/>
      <c r="O20" s="40">
        <v>2</v>
      </c>
      <c r="P20" s="55">
        <f t="shared" si="2"/>
        <v>245</v>
      </c>
      <c r="Q20" s="10">
        <v>5571</v>
      </c>
    </row>
    <row r="21" spans="1:17" ht="15.75" customHeight="1">
      <c r="A21" s="40" t="s">
        <v>70</v>
      </c>
      <c r="B21" s="40" t="s">
        <v>13</v>
      </c>
      <c r="C21" s="40" t="str">
        <f t="shared" si="0"/>
        <v>K2 Vol 2 Core Kit</v>
      </c>
      <c r="D21" s="40" t="s">
        <v>1460</v>
      </c>
      <c r="E21" s="40" t="str">
        <f t="shared" si="1"/>
        <v>Literacy Volume 2 K2</v>
      </c>
      <c r="F21" s="41" t="s">
        <v>1461</v>
      </c>
      <c r="G21" s="8">
        <v>612</v>
      </c>
      <c r="H21" s="8">
        <v>0</v>
      </c>
      <c r="I21" s="8">
        <v>0</v>
      </c>
      <c r="J21" s="8">
        <v>612</v>
      </c>
      <c r="K21" s="8">
        <v>583</v>
      </c>
      <c r="L21" s="40"/>
      <c r="M21" s="40"/>
      <c r="N21" s="8">
        <v>29</v>
      </c>
      <c r="O21" s="40">
        <v>23</v>
      </c>
      <c r="P21" s="55">
        <f t="shared" si="2"/>
        <v>635</v>
      </c>
      <c r="Q21" s="10">
        <v>4882</v>
      </c>
    </row>
    <row r="22" spans="1:17" ht="15.75" customHeight="1">
      <c r="A22" s="40" t="s">
        <v>70</v>
      </c>
      <c r="B22" s="40" t="s">
        <v>13</v>
      </c>
      <c r="C22" s="40" t="str">
        <f t="shared" si="0"/>
        <v>K2 Vol 2 Core Kit</v>
      </c>
      <c r="D22" s="40" t="s">
        <v>1462</v>
      </c>
      <c r="E22" s="40" t="str">
        <f t="shared" si="1"/>
        <v>Numeracy Volume 2 K2</v>
      </c>
      <c r="F22" s="41" t="s">
        <v>1463</v>
      </c>
      <c r="G22" s="8">
        <v>612</v>
      </c>
      <c r="H22" s="8">
        <v>0</v>
      </c>
      <c r="I22" s="8">
        <v>0</v>
      </c>
      <c r="J22" s="8">
        <v>612</v>
      </c>
      <c r="K22" s="8">
        <v>583</v>
      </c>
      <c r="L22" s="40"/>
      <c r="M22" s="40"/>
      <c r="N22" s="8">
        <v>29</v>
      </c>
      <c r="O22" s="40">
        <v>23</v>
      </c>
      <c r="P22" s="55">
        <f t="shared" si="2"/>
        <v>635</v>
      </c>
      <c r="Q22" s="10">
        <v>4882</v>
      </c>
    </row>
    <row r="23" spans="1:17" ht="15.75" customHeight="1">
      <c r="A23" s="40" t="s">
        <v>68</v>
      </c>
      <c r="B23" s="40" t="s">
        <v>13</v>
      </c>
      <c r="C23" s="40" t="str">
        <f t="shared" si="0"/>
        <v>K1 Vol 2 Core Kit</v>
      </c>
      <c r="D23" s="40" t="s">
        <v>1474</v>
      </c>
      <c r="E23" s="40" t="str">
        <f t="shared" si="1"/>
        <v>Literacy Volume 2 K1</v>
      </c>
      <c r="F23" s="41" t="s">
        <v>1475</v>
      </c>
      <c r="G23" s="8">
        <v>585</v>
      </c>
      <c r="H23" s="8">
        <v>0</v>
      </c>
      <c r="I23" s="8">
        <v>0</v>
      </c>
      <c r="J23" s="8">
        <v>585</v>
      </c>
      <c r="K23" s="8">
        <v>509</v>
      </c>
      <c r="L23" s="40"/>
      <c r="M23" s="40"/>
      <c r="N23" s="8">
        <v>27</v>
      </c>
      <c r="O23" s="40">
        <v>2</v>
      </c>
      <c r="P23" s="55">
        <f t="shared" si="2"/>
        <v>538</v>
      </c>
      <c r="Q23" s="10">
        <v>4493</v>
      </c>
    </row>
    <row r="24" spans="1:17" ht="15.75" customHeight="1">
      <c r="A24" s="40" t="s">
        <v>68</v>
      </c>
      <c r="B24" s="40" t="s">
        <v>13</v>
      </c>
      <c r="C24" s="40" t="str">
        <f t="shared" si="0"/>
        <v>K1 Vol 2 Core Kit</v>
      </c>
      <c r="D24" s="40" t="s">
        <v>1476</v>
      </c>
      <c r="E24" s="40" t="str">
        <f t="shared" si="1"/>
        <v>Numeracy Volume 2 K1</v>
      </c>
      <c r="F24" s="41" t="s">
        <v>1477</v>
      </c>
      <c r="G24" s="8">
        <v>585</v>
      </c>
      <c r="H24" s="8">
        <v>0</v>
      </c>
      <c r="I24" s="8">
        <v>0</v>
      </c>
      <c r="J24" s="8">
        <v>585</v>
      </c>
      <c r="K24" s="8">
        <v>509</v>
      </c>
      <c r="L24" s="40"/>
      <c r="M24" s="40"/>
      <c r="N24" s="8">
        <v>27</v>
      </c>
      <c r="O24" s="40">
        <v>2</v>
      </c>
      <c r="P24" s="55">
        <f t="shared" si="2"/>
        <v>538</v>
      </c>
      <c r="Q24" s="10">
        <v>4493</v>
      </c>
    </row>
    <row r="25" spans="1:17" ht="15">
      <c r="A25" s="40" t="s">
        <v>72</v>
      </c>
      <c r="B25" s="40" t="s">
        <v>13</v>
      </c>
      <c r="C25" s="40" t="str">
        <f t="shared" si="0"/>
        <v>Nursery Vol 2 Core Kit</v>
      </c>
      <c r="D25" s="40" t="s">
        <v>1502</v>
      </c>
      <c r="E25" s="40" t="str">
        <f t="shared" si="1"/>
        <v>Literacy Volume 2 Nursery</v>
      </c>
      <c r="F25" s="41" t="s">
        <v>1503</v>
      </c>
      <c r="G25" s="8">
        <v>633</v>
      </c>
      <c r="H25" s="8">
        <v>0</v>
      </c>
      <c r="I25" s="8">
        <v>0</v>
      </c>
      <c r="J25" s="8">
        <v>633</v>
      </c>
      <c r="K25" s="8">
        <v>483</v>
      </c>
      <c r="L25" s="40"/>
      <c r="M25" s="40"/>
      <c r="N25" s="8">
        <v>19</v>
      </c>
      <c r="O25" s="40">
        <v>23</v>
      </c>
      <c r="P25" s="55">
        <f t="shared" si="2"/>
        <v>525</v>
      </c>
      <c r="Q25" s="10">
        <v>3405</v>
      </c>
    </row>
    <row r="26" spans="1:17" ht="15">
      <c r="A26" s="40" t="s">
        <v>72</v>
      </c>
      <c r="B26" s="40" t="s">
        <v>13</v>
      </c>
      <c r="C26" s="40" t="str">
        <f t="shared" si="0"/>
        <v>Nursery Vol 2 Core Kit</v>
      </c>
      <c r="D26" s="40" t="s">
        <v>1504</v>
      </c>
      <c r="E26" s="40" t="str">
        <f t="shared" si="1"/>
        <v>Numeracy Volume 2 Nursery</v>
      </c>
      <c r="F26" s="41" t="s">
        <v>1505</v>
      </c>
      <c r="G26" s="8">
        <v>633</v>
      </c>
      <c r="H26" s="8">
        <v>0</v>
      </c>
      <c r="I26" s="8">
        <v>0</v>
      </c>
      <c r="J26" s="8">
        <v>633</v>
      </c>
      <c r="K26" s="8">
        <v>483</v>
      </c>
      <c r="L26" s="40"/>
      <c r="M26" s="40"/>
      <c r="N26" s="8">
        <v>19</v>
      </c>
      <c r="O26" s="40">
        <v>23</v>
      </c>
      <c r="P26" s="55">
        <f t="shared" si="2"/>
        <v>525</v>
      </c>
      <c r="Q26" s="10">
        <v>3405</v>
      </c>
    </row>
    <row r="27" spans="1:17" ht="15">
      <c r="A27" s="40" t="s">
        <v>118</v>
      </c>
      <c r="B27" s="40" t="s">
        <v>13</v>
      </c>
      <c r="C27" s="40" t="str">
        <f t="shared" si="0"/>
        <v>K1 Vol 4 Core Kit</v>
      </c>
      <c r="D27" s="40" t="s">
        <v>1518</v>
      </c>
      <c r="E27" s="40" t="str">
        <f t="shared" si="1"/>
        <v>Literacy Volume 4 K1</v>
      </c>
      <c r="F27" s="41" t="s">
        <v>1519</v>
      </c>
      <c r="G27" s="8">
        <v>320</v>
      </c>
      <c r="H27" s="8">
        <v>0</v>
      </c>
      <c r="I27" s="8">
        <v>0</v>
      </c>
      <c r="J27" s="8">
        <v>320</v>
      </c>
      <c r="K27" s="8">
        <v>202</v>
      </c>
      <c r="L27" s="40"/>
      <c r="M27" s="40"/>
      <c r="N27" s="8">
        <v>27</v>
      </c>
      <c r="O27" s="40">
        <v>2</v>
      </c>
      <c r="P27" s="55">
        <f t="shared" si="2"/>
        <v>231</v>
      </c>
      <c r="Q27" s="10">
        <v>2741</v>
      </c>
    </row>
    <row r="28" spans="1:17" ht="15">
      <c r="A28" s="40" t="s">
        <v>118</v>
      </c>
      <c r="B28" s="40" t="s">
        <v>13</v>
      </c>
      <c r="C28" s="40" t="str">
        <f t="shared" si="0"/>
        <v>K1 Vol 4 Core Kit</v>
      </c>
      <c r="D28" s="40" t="s">
        <v>1520</v>
      </c>
      <c r="E28" s="40" t="str">
        <f t="shared" si="1"/>
        <v>Numeracy Volume 4 K1</v>
      </c>
      <c r="F28" s="41" t="s">
        <v>1521</v>
      </c>
      <c r="G28" s="8">
        <v>320</v>
      </c>
      <c r="H28" s="8">
        <v>0</v>
      </c>
      <c r="I28" s="8">
        <v>0</v>
      </c>
      <c r="J28" s="8">
        <v>320</v>
      </c>
      <c r="K28" s="8">
        <v>202</v>
      </c>
      <c r="L28" s="40"/>
      <c r="M28" s="40"/>
      <c r="N28" s="8">
        <v>27</v>
      </c>
      <c r="O28" s="40">
        <v>2</v>
      </c>
      <c r="P28" s="55">
        <f t="shared" si="2"/>
        <v>231</v>
      </c>
      <c r="Q28" s="10">
        <v>2741</v>
      </c>
    </row>
    <row r="29" spans="1:17" ht="15">
      <c r="A29" s="40" t="s">
        <v>120</v>
      </c>
      <c r="B29" s="40" t="s">
        <v>13</v>
      </c>
      <c r="C29" s="40" t="str">
        <f t="shared" si="0"/>
        <v>K2 Vol 4 Core Kit</v>
      </c>
      <c r="D29" s="40" t="s">
        <v>1524</v>
      </c>
      <c r="E29" s="40" t="str">
        <f t="shared" si="1"/>
        <v>Literacy Volume 4 K2</v>
      </c>
      <c r="F29" s="41" t="s">
        <v>1525</v>
      </c>
      <c r="G29" s="8">
        <v>606</v>
      </c>
      <c r="H29" s="8">
        <v>0</v>
      </c>
      <c r="I29" s="8">
        <v>0</v>
      </c>
      <c r="J29" s="8">
        <v>606</v>
      </c>
      <c r="K29" s="8">
        <v>368</v>
      </c>
      <c r="L29" s="40"/>
      <c r="M29" s="40"/>
      <c r="N29" s="8">
        <v>36</v>
      </c>
      <c r="O29" s="40">
        <v>23</v>
      </c>
      <c r="P29" s="55">
        <f t="shared" si="2"/>
        <v>427</v>
      </c>
      <c r="Q29" s="10">
        <v>3007</v>
      </c>
    </row>
    <row r="30" spans="1:17" ht="15">
      <c r="A30" s="40" t="s">
        <v>120</v>
      </c>
      <c r="B30" s="40" t="s">
        <v>13</v>
      </c>
      <c r="C30" s="40" t="str">
        <f t="shared" si="0"/>
        <v>K2 Vol 4 Core Kit</v>
      </c>
      <c r="D30" s="40" t="s">
        <v>1526</v>
      </c>
      <c r="E30" s="40" t="str">
        <f t="shared" si="1"/>
        <v>Numeracy Volume 4 K2</v>
      </c>
      <c r="F30" s="41" t="s">
        <v>1527</v>
      </c>
      <c r="G30" s="8">
        <v>606</v>
      </c>
      <c r="H30" s="8">
        <v>0</v>
      </c>
      <c r="I30" s="8">
        <v>0</v>
      </c>
      <c r="J30" s="8">
        <v>606</v>
      </c>
      <c r="K30" s="8">
        <v>368</v>
      </c>
      <c r="L30" s="40"/>
      <c r="M30" s="40"/>
      <c r="N30" s="8">
        <v>36</v>
      </c>
      <c r="O30" s="40">
        <v>23</v>
      </c>
      <c r="P30" s="55">
        <f t="shared" si="2"/>
        <v>427</v>
      </c>
      <c r="Q30" s="10">
        <v>3007</v>
      </c>
    </row>
    <row r="31" spans="1:17" ht="15">
      <c r="A31" s="40" t="s">
        <v>93</v>
      </c>
      <c r="B31" s="40" t="s">
        <v>13</v>
      </c>
      <c r="C31" s="40" t="str">
        <f t="shared" si="0"/>
        <v>K1 Vol 3 Core Kit</v>
      </c>
      <c r="D31" s="40" t="s">
        <v>1528</v>
      </c>
      <c r="E31" s="40" t="str">
        <f t="shared" si="1"/>
        <v>Literacy Volume 3 K1</v>
      </c>
      <c r="F31" s="41" t="s">
        <v>1529</v>
      </c>
      <c r="G31" s="8">
        <v>332</v>
      </c>
      <c r="H31" s="8">
        <v>0</v>
      </c>
      <c r="I31" s="8">
        <v>0</v>
      </c>
      <c r="J31" s="8">
        <v>332</v>
      </c>
      <c r="K31" s="8">
        <v>334</v>
      </c>
      <c r="L31" s="40"/>
      <c r="M31" s="40"/>
      <c r="N31" s="8">
        <v>28</v>
      </c>
      <c r="O31" s="40">
        <v>2</v>
      </c>
      <c r="P31" s="55">
        <f t="shared" si="2"/>
        <v>364</v>
      </c>
      <c r="Q31" s="10">
        <v>2741</v>
      </c>
    </row>
    <row r="32" spans="1:17" ht="15">
      <c r="A32" s="40" t="s">
        <v>93</v>
      </c>
      <c r="B32" s="40" t="s">
        <v>13</v>
      </c>
      <c r="C32" s="40" t="str">
        <f t="shared" si="0"/>
        <v>K1 Vol 3 Core Kit</v>
      </c>
      <c r="D32" s="40" t="s">
        <v>1530</v>
      </c>
      <c r="E32" s="40" t="str">
        <f t="shared" si="1"/>
        <v>Numeracy Volume 3 K1</v>
      </c>
      <c r="F32" s="41" t="s">
        <v>1531</v>
      </c>
      <c r="G32" s="8">
        <v>332</v>
      </c>
      <c r="H32" s="8">
        <v>0</v>
      </c>
      <c r="I32" s="8">
        <v>0</v>
      </c>
      <c r="J32" s="8">
        <v>332</v>
      </c>
      <c r="K32" s="8">
        <v>334</v>
      </c>
      <c r="L32" s="40"/>
      <c r="M32" s="40"/>
      <c r="N32" s="8">
        <v>28</v>
      </c>
      <c r="O32" s="40">
        <v>2</v>
      </c>
      <c r="P32" s="55">
        <f t="shared" si="2"/>
        <v>364</v>
      </c>
      <c r="Q32" s="10">
        <v>2741</v>
      </c>
    </row>
    <row r="33" spans="1:17" ht="15">
      <c r="A33" s="40" t="s">
        <v>95</v>
      </c>
      <c r="B33" s="40" t="s">
        <v>13</v>
      </c>
      <c r="C33" s="40" t="str">
        <f t="shared" si="0"/>
        <v>K2 Vol 3 Core Kit</v>
      </c>
      <c r="D33" s="40" t="s">
        <v>1536</v>
      </c>
      <c r="E33" s="40" t="str">
        <f t="shared" si="1"/>
        <v>Literacy Volume 3 K2</v>
      </c>
      <c r="F33" s="41" t="s">
        <v>1537</v>
      </c>
      <c r="G33" s="8">
        <v>615</v>
      </c>
      <c r="H33" s="8">
        <v>0</v>
      </c>
      <c r="I33" s="8">
        <v>0</v>
      </c>
      <c r="J33" s="8">
        <v>615</v>
      </c>
      <c r="K33" s="8">
        <v>583</v>
      </c>
      <c r="L33" s="40"/>
      <c r="M33" s="40"/>
      <c r="N33" s="8">
        <v>30</v>
      </c>
      <c r="O33" s="40">
        <v>21</v>
      </c>
      <c r="P33" s="55">
        <f t="shared" si="2"/>
        <v>634</v>
      </c>
      <c r="Q33" s="10">
        <v>3007</v>
      </c>
    </row>
    <row r="34" spans="1:17" ht="15">
      <c r="A34" s="40" t="s">
        <v>95</v>
      </c>
      <c r="B34" s="40" t="s">
        <v>13</v>
      </c>
      <c r="C34" s="40" t="str">
        <f t="shared" si="0"/>
        <v>K2 Vol 3 Core Kit</v>
      </c>
      <c r="D34" s="40" t="s">
        <v>1538</v>
      </c>
      <c r="E34" s="40" t="str">
        <f t="shared" si="1"/>
        <v>Numeracy Volume 3 K2</v>
      </c>
      <c r="F34" s="41" t="s">
        <v>1539</v>
      </c>
      <c r="G34" s="8">
        <v>615</v>
      </c>
      <c r="H34" s="8">
        <v>0</v>
      </c>
      <c r="I34" s="8">
        <v>0</v>
      </c>
      <c r="J34" s="8">
        <v>615</v>
      </c>
      <c r="K34" s="8">
        <v>583</v>
      </c>
      <c r="L34" s="40"/>
      <c r="M34" s="40"/>
      <c r="N34" s="8">
        <v>30</v>
      </c>
      <c r="O34" s="40">
        <v>21</v>
      </c>
      <c r="P34" s="55">
        <f t="shared" si="2"/>
        <v>634</v>
      </c>
      <c r="Q34" s="10">
        <v>3007</v>
      </c>
    </row>
    <row r="35" spans="1:17" ht="15">
      <c r="A35" s="40" t="s">
        <v>122</v>
      </c>
      <c r="B35" s="40" t="s">
        <v>13</v>
      </c>
      <c r="C35" s="40" t="str">
        <f t="shared" si="0"/>
        <v>Nursery Vol 4 Core Kit</v>
      </c>
      <c r="D35" s="40" t="s">
        <v>1552</v>
      </c>
      <c r="E35" s="40" t="str">
        <f t="shared" si="1"/>
        <v>Literacy Volume 4 Nursery</v>
      </c>
      <c r="F35" s="41" t="s">
        <v>1553</v>
      </c>
      <c r="G35" s="8">
        <v>633</v>
      </c>
      <c r="H35" s="8">
        <v>0</v>
      </c>
      <c r="I35" s="8">
        <v>0</v>
      </c>
      <c r="J35" s="8">
        <v>633</v>
      </c>
      <c r="K35" s="8">
        <v>249</v>
      </c>
      <c r="L35" s="40"/>
      <c r="M35" s="40"/>
      <c r="N35" s="8">
        <v>19</v>
      </c>
      <c r="O35" s="40">
        <v>23</v>
      </c>
      <c r="P35" s="55">
        <f t="shared" si="2"/>
        <v>291</v>
      </c>
      <c r="Q35" s="10">
        <v>2154</v>
      </c>
    </row>
    <row r="36" spans="1:17" ht="15">
      <c r="A36" s="40" t="s">
        <v>122</v>
      </c>
      <c r="B36" s="40" t="s">
        <v>13</v>
      </c>
      <c r="C36" s="40" t="str">
        <f t="shared" si="0"/>
        <v>Nursery Vol 4 Core Kit</v>
      </c>
      <c r="D36" s="40" t="s">
        <v>1554</v>
      </c>
      <c r="E36" s="40" t="str">
        <f t="shared" si="1"/>
        <v>Numeracy Volume 4 Nursery</v>
      </c>
      <c r="F36" s="41" t="s">
        <v>1555</v>
      </c>
      <c r="G36" s="8">
        <v>633</v>
      </c>
      <c r="H36" s="8">
        <v>0</v>
      </c>
      <c r="I36" s="8">
        <v>0</v>
      </c>
      <c r="J36" s="8">
        <v>633</v>
      </c>
      <c r="K36" s="8">
        <v>249</v>
      </c>
      <c r="L36" s="40"/>
      <c r="M36" s="40"/>
      <c r="N36" s="8">
        <v>19</v>
      </c>
      <c r="O36" s="40">
        <v>23</v>
      </c>
      <c r="P36" s="55">
        <f t="shared" si="2"/>
        <v>291</v>
      </c>
      <c r="Q36" s="10">
        <v>2154</v>
      </c>
    </row>
    <row r="37" spans="1:17" ht="15">
      <c r="A37" s="40" t="s">
        <v>97</v>
      </c>
      <c r="B37" s="40" t="s">
        <v>13</v>
      </c>
      <c r="C37" s="40" t="str">
        <f t="shared" si="0"/>
        <v>Nursery Vol 3 Core Kit</v>
      </c>
      <c r="D37" s="40" t="s">
        <v>1556</v>
      </c>
      <c r="E37" s="40" t="str">
        <f t="shared" si="1"/>
        <v>Literacy Volume 3 Nur</v>
      </c>
      <c r="F37" s="41" t="s">
        <v>1557</v>
      </c>
      <c r="G37" s="8">
        <v>635</v>
      </c>
      <c r="H37" s="8">
        <v>0</v>
      </c>
      <c r="I37" s="8">
        <v>0</v>
      </c>
      <c r="J37" s="8">
        <v>635</v>
      </c>
      <c r="K37" s="8">
        <v>319</v>
      </c>
      <c r="L37" s="40"/>
      <c r="M37" s="40"/>
      <c r="N37" s="8">
        <v>19</v>
      </c>
      <c r="O37" s="40">
        <v>21</v>
      </c>
      <c r="P37" s="55">
        <f t="shared" si="2"/>
        <v>359</v>
      </c>
      <c r="Q37" s="10">
        <v>2154</v>
      </c>
    </row>
    <row r="38" spans="1:17" ht="15">
      <c r="A38" s="40" t="s">
        <v>97</v>
      </c>
      <c r="B38" s="40" t="s">
        <v>13</v>
      </c>
      <c r="C38" s="40" t="str">
        <f t="shared" si="0"/>
        <v>Nursery Vol 3 Core Kit</v>
      </c>
      <c r="D38" s="40" t="s">
        <v>1558</v>
      </c>
      <c r="E38" s="40" t="str">
        <f t="shared" si="1"/>
        <v>Numeracy Volume 3 Nur</v>
      </c>
      <c r="F38" s="41" t="s">
        <v>1559</v>
      </c>
      <c r="G38" s="8">
        <v>635</v>
      </c>
      <c r="H38" s="8">
        <v>0</v>
      </c>
      <c r="I38" s="8">
        <v>0</v>
      </c>
      <c r="J38" s="8">
        <v>635</v>
      </c>
      <c r="K38" s="8">
        <v>319</v>
      </c>
      <c r="L38" s="40"/>
      <c r="M38" s="40"/>
      <c r="N38" s="8">
        <v>19</v>
      </c>
      <c r="O38" s="40">
        <v>21</v>
      </c>
      <c r="P38" s="55">
        <f t="shared" si="2"/>
        <v>359</v>
      </c>
      <c r="Q38" s="10">
        <v>2154</v>
      </c>
    </row>
    <row r="39" spans="1:17" ht="15">
      <c r="A39" s="40" t="s">
        <v>97</v>
      </c>
      <c r="B39" s="40" t="s">
        <v>13</v>
      </c>
      <c r="C39" s="40" t="str">
        <f t="shared" si="0"/>
        <v>Nursery Vol 3 Core Kit</v>
      </c>
      <c r="D39" s="40" t="s">
        <v>218</v>
      </c>
      <c r="E39" s="40" t="str">
        <f t="shared" si="1"/>
        <v>Literacy Workbook Term 2 Nur</v>
      </c>
      <c r="F39" s="40" t="s">
        <v>219</v>
      </c>
      <c r="G39" s="8">
        <v>681</v>
      </c>
      <c r="H39" s="8">
        <v>0</v>
      </c>
      <c r="I39" s="8">
        <v>0</v>
      </c>
      <c r="J39" s="8">
        <v>681</v>
      </c>
      <c r="K39" s="8">
        <v>319</v>
      </c>
      <c r="L39" s="40"/>
      <c r="M39" s="40"/>
      <c r="N39" s="8"/>
      <c r="O39" s="40">
        <v>2</v>
      </c>
      <c r="P39" s="55">
        <f t="shared" si="2"/>
        <v>321</v>
      </c>
      <c r="Q39" s="10">
        <v>1150</v>
      </c>
    </row>
    <row r="40" spans="1:17" ht="15">
      <c r="A40" s="40" t="s">
        <v>93</v>
      </c>
      <c r="B40" s="40" t="s">
        <v>13</v>
      </c>
      <c r="C40" s="40" t="str">
        <f t="shared" si="0"/>
        <v>K1 Vol 3 Core Kit</v>
      </c>
      <c r="D40" s="40" t="s">
        <v>222</v>
      </c>
      <c r="E40" s="40" t="str">
        <f t="shared" si="1"/>
        <v>Literacy Workbook Term 2 K1</v>
      </c>
      <c r="F40" s="40" t="s">
        <v>223</v>
      </c>
      <c r="G40" s="8">
        <v>386</v>
      </c>
      <c r="H40" s="8">
        <v>0</v>
      </c>
      <c r="I40" s="8">
        <v>0</v>
      </c>
      <c r="J40" s="8">
        <v>386</v>
      </c>
      <c r="K40" s="8">
        <v>334</v>
      </c>
      <c r="L40" s="40"/>
      <c r="M40" s="40"/>
      <c r="N40" s="8"/>
      <c r="O40" s="40"/>
      <c r="P40" s="55">
        <f t="shared" si="2"/>
        <v>334</v>
      </c>
      <c r="Q40" s="10">
        <v>1558</v>
      </c>
    </row>
    <row r="41" spans="1:17" ht="15">
      <c r="A41" s="40" t="s">
        <v>93</v>
      </c>
      <c r="B41" s="40" t="s">
        <v>13</v>
      </c>
      <c r="C41" s="40" t="str">
        <f t="shared" si="0"/>
        <v>K1 Vol 3 Core Kit</v>
      </c>
      <c r="D41" s="40" t="s">
        <v>224</v>
      </c>
      <c r="E41" s="40" t="str">
        <f t="shared" si="1"/>
        <v>Numeracy Workbook Term 2 K1</v>
      </c>
      <c r="F41" s="40" t="s">
        <v>225</v>
      </c>
      <c r="G41" s="8">
        <v>387</v>
      </c>
      <c r="H41" s="8">
        <v>0</v>
      </c>
      <c r="I41" s="8">
        <v>0</v>
      </c>
      <c r="J41" s="8">
        <v>387</v>
      </c>
      <c r="K41" s="8">
        <v>334</v>
      </c>
      <c r="L41" s="40"/>
      <c r="M41" s="40"/>
      <c r="N41" s="8"/>
      <c r="O41" s="40"/>
      <c r="P41" s="55">
        <f t="shared" si="2"/>
        <v>334</v>
      </c>
      <c r="Q41" s="10">
        <v>1558</v>
      </c>
    </row>
    <row r="42" spans="1:17" ht="15">
      <c r="A42" s="40" t="s">
        <v>95</v>
      </c>
      <c r="B42" s="40" t="s">
        <v>13</v>
      </c>
      <c r="C42" s="40" t="str">
        <f t="shared" si="0"/>
        <v>K2 Vol 3 Core Kit</v>
      </c>
      <c r="D42" s="40" t="s">
        <v>226</v>
      </c>
      <c r="E42" s="40" t="str">
        <f t="shared" si="1"/>
        <v>Literacy Workbook Term 2 K2</v>
      </c>
      <c r="F42" s="40" t="s">
        <v>227</v>
      </c>
      <c r="G42" s="8">
        <v>640</v>
      </c>
      <c r="H42" s="8">
        <v>0</v>
      </c>
      <c r="I42" s="8">
        <v>31</v>
      </c>
      <c r="J42" s="8">
        <v>671</v>
      </c>
      <c r="K42" s="8">
        <v>583</v>
      </c>
      <c r="L42" s="40"/>
      <c r="M42" s="40"/>
      <c r="N42" s="8"/>
      <c r="O42" s="40">
        <v>2</v>
      </c>
      <c r="P42" s="55">
        <f t="shared" si="2"/>
        <v>585</v>
      </c>
      <c r="Q42" s="10">
        <v>1673</v>
      </c>
    </row>
    <row r="43" spans="1:17" ht="15">
      <c r="A43" s="40" t="s">
        <v>95</v>
      </c>
      <c r="B43" s="40" t="s">
        <v>13</v>
      </c>
      <c r="C43" s="40" t="str">
        <f t="shared" si="0"/>
        <v>K2 Vol 3 Core Kit</v>
      </c>
      <c r="D43" s="40" t="s">
        <v>228</v>
      </c>
      <c r="E43" s="40" t="str">
        <f t="shared" si="1"/>
        <v>Numeracy Workbook Term 2 K2</v>
      </c>
      <c r="F43" s="40" t="s">
        <v>229</v>
      </c>
      <c r="G43" s="8">
        <v>640</v>
      </c>
      <c r="H43" s="8">
        <v>0</v>
      </c>
      <c r="I43" s="8">
        <v>31</v>
      </c>
      <c r="J43" s="8">
        <v>671</v>
      </c>
      <c r="K43" s="8">
        <v>583</v>
      </c>
      <c r="L43" s="40"/>
      <c r="M43" s="40"/>
      <c r="N43" s="8"/>
      <c r="O43" s="40">
        <v>2</v>
      </c>
      <c r="P43" s="55">
        <f t="shared" si="2"/>
        <v>585</v>
      </c>
      <c r="Q43" s="10">
        <v>1673</v>
      </c>
    </row>
    <row r="44" spans="1:17" ht="15">
      <c r="A44" s="40" t="s">
        <v>97</v>
      </c>
      <c r="B44" s="40" t="s">
        <v>13</v>
      </c>
      <c r="C44" s="40" t="str">
        <f t="shared" si="0"/>
        <v>Nursery Vol 3 Core Kit</v>
      </c>
      <c r="D44" s="40" t="s">
        <v>220</v>
      </c>
      <c r="E44" s="40" t="str">
        <f t="shared" si="1"/>
        <v>Numeracy Workbook Term 2 Nur</v>
      </c>
      <c r="F44" s="40" t="s">
        <v>221</v>
      </c>
      <c r="G44" s="8">
        <v>681</v>
      </c>
      <c r="H44" s="8">
        <v>0</v>
      </c>
      <c r="I44" s="8">
        <v>0</v>
      </c>
      <c r="J44" s="8">
        <v>681</v>
      </c>
      <c r="K44" s="8">
        <v>319</v>
      </c>
      <c r="L44" s="40"/>
      <c r="M44" s="40"/>
      <c r="N44" s="8"/>
      <c r="O44" s="40">
        <v>2</v>
      </c>
      <c r="P44" s="55">
        <f t="shared" si="2"/>
        <v>321</v>
      </c>
      <c r="Q44" s="10">
        <v>1150</v>
      </c>
    </row>
    <row r="45" spans="1:17" ht="15">
      <c r="A45" s="40" t="s">
        <v>48</v>
      </c>
      <c r="B45" s="40" t="s">
        <v>13</v>
      </c>
      <c r="C45" s="40" t="str">
        <f t="shared" si="0"/>
        <v>Pre Nursery Core Kit Vol 1</v>
      </c>
      <c r="D45" s="40" t="s">
        <v>1666</v>
      </c>
      <c r="E45" s="40" t="str">
        <f t="shared" si="1"/>
        <v>Literacy Volume 1 Pre Nursery</v>
      </c>
      <c r="F45" s="40" t="s">
        <v>1667</v>
      </c>
      <c r="G45" s="8">
        <v>872</v>
      </c>
      <c r="H45" s="8">
        <v>0</v>
      </c>
      <c r="I45" s="8">
        <v>0</v>
      </c>
      <c r="J45" s="8">
        <v>872</v>
      </c>
      <c r="K45" s="8">
        <v>17</v>
      </c>
      <c r="L45" s="40"/>
      <c r="M45" s="40"/>
      <c r="N45" s="8"/>
      <c r="O45" s="40">
        <v>4</v>
      </c>
      <c r="P45" s="55">
        <f t="shared" si="2"/>
        <v>21</v>
      </c>
      <c r="Q45" s="10">
        <v>312</v>
      </c>
    </row>
    <row r="46" spans="1:17" ht="15">
      <c r="A46" s="40" t="s">
        <v>48</v>
      </c>
      <c r="B46" s="40" t="s">
        <v>13</v>
      </c>
      <c r="C46" s="40" t="str">
        <f t="shared" si="0"/>
        <v>Pre Nursery Core Kit Vol 1</v>
      </c>
      <c r="D46" s="40" t="s">
        <v>1668</v>
      </c>
      <c r="E46" s="40" t="str">
        <f t="shared" si="1"/>
        <v>Numeracy Volume 1 Pre Nursery</v>
      </c>
      <c r="F46" s="40" t="s">
        <v>1669</v>
      </c>
      <c r="G46" s="8">
        <v>872</v>
      </c>
      <c r="H46" s="8">
        <v>0</v>
      </c>
      <c r="I46" s="8">
        <v>0</v>
      </c>
      <c r="J46" s="8">
        <v>872</v>
      </c>
      <c r="K46" s="8">
        <v>17</v>
      </c>
      <c r="L46" s="40"/>
      <c r="M46" s="40"/>
      <c r="N46" s="8"/>
      <c r="O46" s="40">
        <v>4</v>
      </c>
      <c r="P46" s="55">
        <f t="shared" si="2"/>
        <v>21</v>
      </c>
      <c r="Q46" s="10">
        <v>312</v>
      </c>
    </row>
    <row r="47" spans="1:17" ht="15">
      <c r="A47" s="40" t="s">
        <v>48</v>
      </c>
      <c r="B47" s="40" t="s">
        <v>13</v>
      </c>
      <c r="C47" s="40" t="str">
        <f t="shared" si="0"/>
        <v>Pre Nursery Core Kit Vol 1</v>
      </c>
      <c r="D47" s="40" t="s">
        <v>1670</v>
      </c>
      <c r="E47" s="40" t="str">
        <f t="shared" si="1"/>
        <v>Rhymes Book Pre Nursery</v>
      </c>
      <c r="F47" s="40" t="s">
        <v>1671</v>
      </c>
      <c r="G47" s="8">
        <v>872</v>
      </c>
      <c r="H47" s="8">
        <v>0</v>
      </c>
      <c r="I47" s="8">
        <v>0</v>
      </c>
      <c r="J47" s="8">
        <v>872</v>
      </c>
      <c r="K47" s="8">
        <v>17</v>
      </c>
      <c r="L47" s="40"/>
      <c r="M47" s="40"/>
      <c r="N47" s="8"/>
      <c r="O47" s="40">
        <v>4</v>
      </c>
      <c r="P47" s="55">
        <f t="shared" si="2"/>
        <v>21</v>
      </c>
      <c r="Q47" s="10">
        <v>312</v>
      </c>
    </row>
    <row r="48" spans="1:17" ht="15">
      <c r="A48" s="40" t="s">
        <v>74</v>
      </c>
      <c r="B48" s="40" t="s">
        <v>13</v>
      </c>
      <c r="C48" s="40" t="str">
        <f t="shared" si="0"/>
        <v>Pre Nursery Core Kit Vol 2</v>
      </c>
      <c r="D48" s="40" t="s">
        <v>1692</v>
      </c>
      <c r="E48" s="40" t="str">
        <f t="shared" si="1"/>
        <v>Literacy Volume 2 Pre Nursery</v>
      </c>
      <c r="F48" s="40" t="s">
        <v>1693</v>
      </c>
      <c r="G48" s="8">
        <v>873</v>
      </c>
      <c r="H48" s="8">
        <v>0</v>
      </c>
      <c r="I48" s="8">
        <v>0</v>
      </c>
      <c r="J48" s="8">
        <v>873</v>
      </c>
      <c r="K48" s="8">
        <v>14</v>
      </c>
      <c r="L48" s="40"/>
      <c r="M48" s="40"/>
      <c r="N48" s="8"/>
      <c r="O48" s="40">
        <v>6</v>
      </c>
      <c r="P48" s="55">
        <f t="shared" si="2"/>
        <v>20</v>
      </c>
      <c r="Q48" s="10">
        <v>150</v>
      </c>
    </row>
    <row r="49" spans="1:17" ht="15">
      <c r="A49" s="40" t="s">
        <v>74</v>
      </c>
      <c r="B49" s="40" t="s">
        <v>13</v>
      </c>
      <c r="C49" s="40" t="str">
        <f t="shared" si="0"/>
        <v>Pre Nursery Core Kit Vol 2</v>
      </c>
      <c r="D49" s="40" t="s">
        <v>1694</v>
      </c>
      <c r="E49" s="40" t="str">
        <f t="shared" si="1"/>
        <v>Numeracy Volume 2 Pre Nursery</v>
      </c>
      <c r="F49" s="40" t="s">
        <v>1695</v>
      </c>
      <c r="G49" s="8">
        <v>873</v>
      </c>
      <c r="H49" s="8">
        <v>0</v>
      </c>
      <c r="I49" s="8">
        <v>0</v>
      </c>
      <c r="J49" s="8">
        <v>873</v>
      </c>
      <c r="K49" s="8">
        <v>14</v>
      </c>
      <c r="L49" s="40"/>
      <c r="M49" s="40"/>
      <c r="N49" s="8"/>
      <c r="O49" s="40">
        <v>6</v>
      </c>
      <c r="P49" s="55">
        <f t="shared" si="2"/>
        <v>20</v>
      </c>
      <c r="Q49" s="10">
        <v>150</v>
      </c>
    </row>
    <row r="50" spans="1:17" ht="15">
      <c r="A50" s="40" t="s">
        <v>124</v>
      </c>
      <c r="B50" s="40" t="s">
        <v>13</v>
      </c>
      <c r="C50" s="40" t="str">
        <f t="shared" si="0"/>
        <v>Pre Nursery Core Kit Vol 4</v>
      </c>
      <c r="D50" s="40" t="s">
        <v>1700</v>
      </c>
      <c r="E50" s="40" t="str">
        <f t="shared" si="1"/>
        <v>Literacy Volume 4 Pre Nursery</v>
      </c>
      <c r="F50" s="40" t="s">
        <v>1701</v>
      </c>
      <c r="G50" s="8">
        <v>823</v>
      </c>
      <c r="H50" s="8">
        <v>0</v>
      </c>
      <c r="I50" s="8">
        <v>50</v>
      </c>
      <c r="J50" s="8">
        <v>873</v>
      </c>
      <c r="K50" s="8">
        <v>14</v>
      </c>
      <c r="L50" s="40"/>
      <c r="M50" s="40"/>
      <c r="N50" s="8"/>
      <c r="O50" s="40">
        <v>6</v>
      </c>
      <c r="P50" s="55">
        <f t="shared" si="2"/>
        <v>20</v>
      </c>
      <c r="Q50" s="10">
        <v>90</v>
      </c>
    </row>
    <row r="51" spans="1:17" ht="15">
      <c r="A51" s="40" t="s">
        <v>124</v>
      </c>
      <c r="B51" s="40" t="s">
        <v>13</v>
      </c>
      <c r="C51" s="40" t="str">
        <f t="shared" si="0"/>
        <v>Pre Nursery Core Kit Vol 4</v>
      </c>
      <c r="D51" s="40" t="s">
        <v>1702</v>
      </c>
      <c r="E51" s="40" t="str">
        <f t="shared" si="1"/>
        <v>Numeracy Volume 4 Pre Nursery</v>
      </c>
      <c r="F51" s="40" t="s">
        <v>1703</v>
      </c>
      <c r="G51" s="8">
        <v>823</v>
      </c>
      <c r="H51" s="8">
        <v>0</v>
      </c>
      <c r="I51" s="8">
        <v>50</v>
      </c>
      <c r="J51" s="8">
        <v>873</v>
      </c>
      <c r="K51" s="8">
        <v>14</v>
      </c>
      <c r="L51" s="40"/>
      <c r="M51" s="40"/>
      <c r="N51" s="8"/>
      <c r="O51" s="40">
        <v>6</v>
      </c>
      <c r="P51" s="55">
        <f t="shared" si="2"/>
        <v>20</v>
      </c>
      <c r="Q51" s="10">
        <v>90</v>
      </c>
    </row>
    <row r="52" spans="1:17" ht="15">
      <c r="A52" s="40" t="s">
        <v>99</v>
      </c>
      <c r="B52" s="40" t="s">
        <v>13</v>
      </c>
      <c r="C52" s="40" t="str">
        <f t="shared" si="0"/>
        <v>Pre Nursery Core Kit Vol 3</v>
      </c>
      <c r="D52" s="40" t="s">
        <v>1704</v>
      </c>
      <c r="E52" s="40" t="str">
        <f t="shared" si="1"/>
        <v>Literacy Volume 3 Pre Nursery</v>
      </c>
      <c r="F52" s="40" t="s">
        <v>1705</v>
      </c>
      <c r="G52" s="8">
        <v>820</v>
      </c>
      <c r="H52" s="8">
        <v>0</v>
      </c>
      <c r="I52" s="8">
        <v>56</v>
      </c>
      <c r="J52" s="8">
        <v>876</v>
      </c>
      <c r="K52" s="8">
        <v>13</v>
      </c>
      <c r="L52" s="40"/>
      <c r="M52" s="40"/>
      <c r="N52" s="8"/>
      <c r="O52" s="40">
        <v>4</v>
      </c>
      <c r="P52" s="55">
        <f t="shared" si="2"/>
        <v>17</v>
      </c>
      <c r="Q52" s="10">
        <v>90</v>
      </c>
    </row>
    <row r="53" spans="1:17" ht="15">
      <c r="A53" s="40" t="s">
        <v>99</v>
      </c>
      <c r="B53" s="40" t="s">
        <v>13</v>
      </c>
      <c r="C53" s="40" t="str">
        <f t="shared" si="0"/>
        <v>Pre Nursery Core Kit Vol 3</v>
      </c>
      <c r="D53" s="40" t="s">
        <v>1706</v>
      </c>
      <c r="E53" s="40" t="str">
        <f t="shared" si="1"/>
        <v>Numeracy Volume 3 Pre Nursery</v>
      </c>
      <c r="F53" s="40" t="s">
        <v>1707</v>
      </c>
      <c r="G53" s="8">
        <v>820</v>
      </c>
      <c r="H53" s="8">
        <v>0</v>
      </c>
      <c r="I53" s="8">
        <v>56</v>
      </c>
      <c r="J53" s="8">
        <v>876</v>
      </c>
      <c r="K53" s="8">
        <v>13</v>
      </c>
      <c r="L53" s="40"/>
      <c r="M53" s="40"/>
      <c r="N53" s="8"/>
      <c r="O53" s="40">
        <v>4</v>
      </c>
      <c r="P53" s="55">
        <f t="shared" si="2"/>
        <v>17</v>
      </c>
      <c r="Q53" s="10">
        <v>90</v>
      </c>
    </row>
    <row r="54" spans="1:17" ht="15">
      <c r="A54" s="40" t="s">
        <v>418</v>
      </c>
      <c r="B54" s="40" t="s">
        <v>401</v>
      </c>
      <c r="C54" s="40" t="str">
        <f t="shared" si="0"/>
        <v>K1 Vol 1 Core Kit</v>
      </c>
      <c r="D54" s="40" t="s">
        <v>1795</v>
      </c>
      <c r="E54" s="40" t="str">
        <f t="shared" si="1"/>
        <v>Literacy Volume 1 K1</v>
      </c>
      <c r="F54" s="40" t="s">
        <v>1796</v>
      </c>
      <c r="G54" s="8">
        <v>4288</v>
      </c>
      <c r="H54" s="8">
        <v>0</v>
      </c>
      <c r="I54" s="8">
        <v>307</v>
      </c>
      <c r="J54" s="8">
        <v>4595</v>
      </c>
      <c r="K54" s="8">
        <v>6076</v>
      </c>
      <c r="L54" s="40"/>
      <c r="O54" s="40"/>
      <c r="P54" s="8">
        <f t="shared" si="2"/>
        <v>6076</v>
      </c>
      <c r="Q54" s="10">
        <v>4684</v>
      </c>
    </row>
    <row r="55" spans="1:17" ht="15">
      <c r="A55" s="40" t="s">
        <v>418</v>
      </c>
      <c r="B55" s="40" t="s">
        <v>401</v>
      </c>
      <c r="C55" s="40" t="str">
        <f t="shared" si="0"/>
        <v>K1 Vol 1 Core Kit</v>
      </c>
      <c r="D55" s="40" t="s">
        <v>1797</v>
      </c>
      <c r="E55" s="40" t="str">
        <f t="shared" si="1"/>
        <v>My A-Z Picture talk book K1</v>
      </c>
      <c r="F55" s="40" t="s">
        <v>1798</v>
      </c>
      <c r="G55" s="8">
        <v>4288</v>
      </c>
      <c r="H55" s="8">
        <v>0</v>
      </c>
      <c r="I55" s="8">
        <v>305</v>
      </c>
      <c r="J55" s="8">
        <v>4593</v>
      </c>
      <c r="K55" s="8">
        <v>6076</v>
      </c>
      <c r="L55" s="40"/>
      <c r="O55" s="40"/>
      <c r="P55" s="8">
        <f t="shared" si="2"/>
        <v>6076</v>
      </c>
      <c r="Q55" s="10">
        <v>4684</v>
      </c>
    </row>
    <row r="56" spans="1:17" ht="15">
      <c r="A56" s="40" t="s">
        <v>418</v>
      </c>
      <c r="B56" s="40" t="s">
        <v>401</v>
      </c>
      <c r="C56" s="40" t="str">
        <f t="shared" si="0"/>
        <v>K1 Vol 1 Core Kit</v>
      </c>
      <c r="D56" s="40" t="s">
        <v>1799</v>
      </c>
      <c r="E56" s="40" t="str">
        <f t="shared" si="1"/>
        <v>Numeracy Volume 1 K1</v>
      </c>
      <c r="F56" s="40" t="s">
        <v>1800</v>
      </c>
      <c r="G56" s="8">
        <v>4288</v>
      </c>
      <c r="H56" s="8">
        <v>0</v>
      </c>
      <c r="I56" s="8">
        <v>305</v>
      </c>
      <c r="J56" s="8">
        <v>4593</v>
      </c>
      <c r="K56" s="8">
        <v>6076</v>
      </c>
      <c r="L56" s="40"/>
      <c r="O56" s="40"/>
      <c r="P56" s="8">
        <f t="shared" si="2"/>
        <v>6076</v>
      </c>
      <c r="Q56" s="10">
        <v>4684</v>
      </c>
    </row>
    <row r="57" spans="1:17" ht="15">
      <c r="A57" s="40" t="s">
        <v>418</v>
      </c>
      <c r="B57" s="40" t="s">
        <v>401</v>
      </c>
      <c r="C57" s="40" t="str">
        <f t="shared" si="0"/>
        <v>K1 Vol 1 Core Kit</v>
      </c>
      <c r="D57" s="40" t="s">
        <v>1801</v>
      </c>
      <c r="E57" s="40" t="str">
        <f t="shared" si="1"/>
        <v>Rhymes Book K1</v>
      </c>
      <c r="F57" s="40" t="s">
        <v>1802</v>
      </c>
      <c r="G57" s="8">
        <v>4288</v>
      </c>
      <c r="H57" s="8">
        <v>0</v>
      </c>
      <c r="I57" s="8">
        <v>305</v>
      </c>
      <c r="J57" s="8">
        <v>4593</v>
      </c>
      <c r="K57" s="8">
        <v>6076</v>
      </c>
      <c r="L57" s="40"/>
      <c r="O57" s="40"/>
      <c r="P57" s="8">
        <f t="shared" si="2"/>
        <v>6076</v>
      </c>
      <c r="Q57" s="10">
        <v>4684</v>
      </c>
    </row>
    <row r="58" spans="1:17" ht="15">
      <c r="A58" s="40" t="s">
        <v>420</v>
      </c>
      <c r="B58" s="40" t="s">
        <v>401</v>
      </c>
      <c r="C58" s="40" t="str">
        <f t="shared" si="0"/>
        <v>K2 Vol 1 Core Kit</v>
      </c>
      <c r="D58" s="40" t="s">
        <v>1803</v>
      </c>
      <c r="E58" s="40" t="str">
        <f t="shared" si="1"/>
        <v>Literacy Volume 1 K2</v>
      </c>
      <c r="F58" s="40" t="s">
        <v>1804</v>
      </c>
      <c r="G58" s="8">
        <v>3995</v>
      </c>
      <c r="H58" s="8">
        <v>178</v>
      </c>
      <c r="I58" s="8">
        <v>667</v>
      </c>
      <c r="J58" s="8">
        <v>4840</v>
      </c>
      <c r="K58" s="8">
        <v>6819</v>
      </c>
      <c r="L58" s="40"/>
      <c r="O58" s="40"/>
      <c r="P58" s="8">
        <f t="shared" si="2"/>
        <v>6819</v>
      </c>
      <c r="Q58" s="10">
        <v>4497</v>
      </c>
    </row>
    <row r="59" spans="1:17" ht="15">
      <c r="A59" s="40" t="s">
        <v>420</v>
      </c>
      <c r="B59" s="40" t="s">
        <v>401</v>
      </c>
      <c r="C59" s="40" t="str">
        <f t="shared" si="0"/>
        <v>K2 Vol 1 Core Kit</v>
      </c>
      <c r="D59" s="40" t="s">
        <v>1805</v>
      </c>
      <c r="E59" s="40" t="str">
        <f t="shared" si="1"/>
        <v>Numeracy Volume 1 K2</v>
      </c>
      <c r="F59" s="40" t="s">
        <v>1806</v>
      </c>
      <c r="G59" s="8">
        <v>3995</v>
      </c>
      <c r="H59" s="8">
        <v>178</v>
      </c>
      <c r="I59" s="8">
        <v>649</v>
      </c>
      <c r="J59" s="8">
        <v>4822</v>
      </c>
      <c r="K59" s="8">
        <v>6819</v>
      </c>
      <c r="L59" s="40"/>
      <c r="O59" s="40"/>
      <c r="P59" s="8">
        <f t="shared" si="2"/>
        <v>6819</v>
      </c>
      <c r="Q59" s="10">
        <v>4497</v>
      </c>
    </row>
    <row r="60" spans="1:17" ht="15">
      <c r="A60" s="40" t="s">
        <v>420</v>
      </c>
      <c r="B60" s="40" t="s">
        <v>401</v>
      </c>
      <c r="C60" s="40" t="str">
        <f t="shared" si="0"/>
        <v>K2 Vol 1 Core Kit</v>
      </c>
      <c r="D60" s="40" t="s">
        <v>1807</v>
      </c>
      <c r="E60" s="40" t="str">
        <f t="shared" si="1"/>
        <v>Reading Module K2</v>
      </c>
      <c r="F60" s="40" t="s">
        <v>1808</v>
      </c>
      <c r="G60" s="8">
        <v>3995</v>
      </c>
      <c r="H60" s="8">
        <v>178</v>
      </c>
      <c r="I60" s="8">
        <v>665</v>
      </c>
      <c r="J60" s="8">
        <v>4838</v>
      </c>
      <c r="K60" s="8">
        <v>6819</v>
      </c>
      <c r="L60" s="40"/>
      <c r="O60" s="40"/>
      <c r="P60" s="8">
        <f t="shared" si="2"/>
        <v>6819</v>
      </c>
      <c r="Q60" s="10">
        <v>4497</v>
      </c>
    </row>
    <row r="61" spans="1:17" ht="15">
      <c r="A61" s="40" t="s">
        <v>420</v>
      </c>
      <c r="B61" s="40" t="s">
        <v>401</v>
      </c>
      <c r="C61" s="40" t="str">
        <f t="shared" si="0"/>
        <v>K2 Vol 1 Core Kit</v>
      </c>
      <c r="D61" s="40" t="s">
        <v>1809</v>
      </c>
      <c r="E61" s="40" t="str">
        <f t="shared" si="1"/>
        <v>Rhymes Book K2</v>
      </c>
      <c r="F61" s="40" t="s">
        <v>1810</v>
      </c>
      <c r="G61" s="8">
        <v>3995</v>
      </c>
      <c r="H61" s="8">
        <v>178</v>
      </c>
      <c r="I61" s="8">
        <v>666</v>
      </c>
      <c r="J61" s="8">
        <v>4839</v>
      </c>
      <c r="K61" s="8">
        <v>6819</v>
      </c>
      <c r="L61" s="40"/>
      <c r="O61" s="40"/>
      <c r="P61" s="8">
        <f t="shared" si="2"/>
        <v>6819</v>
      </c>
      <c r="Q61" s="10">
        <v>4497</v>
      </c>
    </row>
    <row r="62" spans="1:17" ht="15">
      <c r="A62" s="40" t="s">
        <v>422</v>
      </c>
      <c r="B62" s="40" t="s">
        <v>401</v>
      </c>
      <c r="C62" s="40" t="str">
        <f t="shared" si="0"/>
        <v>Nursery Vol 1 Core Kit</v>
      </c>
      <c r="D62" s="40" t="s">
        <v>1811</v>
      </c>
      <c r="E62" s="40" t="str">
        <f t="shared" si="1"/>
        <v>Literacy Volume 1 Nursery</v>
      </c>
      <c r="F62" s="40" t="s">
        <v>1812</v>
      </c>
      <c r="G62" s="8">
        <v>1542</v>
      </c>
      <c r="H62" s="8">
        <v>238</v>
      </c>
      <c r="I62" s="8">
        <v>600</v>
      </c>
      <c r="J62" s="8">
        <v>2380</v>
      </c>
      <c r="K62" s="8">
        <v>4447</v>
      </c>
      <c r="L62" s="40"/>
      <c r="O62" s="40"/>
      <c r="P62" s="8">
        <f t="shared" si="2"/>
        <v>4447</v>
      </c>
      <c r="Q62" s="10">
        <v>4484</v>
      </c>
    </row>
    <row r="63" spans="1:17" ht="15">
      <c r="A63" s="40" t="s">
        <v>422</v>
      </c>
      <c r="B63" s="40" t="s">
        <v>401</v>
      </c>
      <c r="C63" s="40" t="str">
        <f t="shared" si="0"/>
        <v>Nursery Vol 1 Core Kit</v>
      </c>
      <c r="D63" s="40" t="s">
        <v>1813</v>
      </c>
      <c r="E63" s="40" t="str">
        <f t="shared" si="1"/>
        <v>My Picture Book Nursery</v>
      </c>
      <c r="F63" s="40" t="s">
        <v>1814</v>
      </c>
      <c r="G63" s="8">
        <v>1542</v>
      </c>
      <c r="H63" s="8">
        <v>285</v>
      </c>
      <c r="I63" s="8">
        <v>555</v>
      </c>
      <c r="J63" s="8">
        <v>2382</v>
      </c>
      <c r="K63" s="8">
        <v>4447</v>
      </c>
      <c r="L63" s="40"/>
      <c r="O63" s="40"/>
      <c r="P63" s="8">
        <f t="shared" si="2"/>
        <v>4447</v>
      </c>
      <c r="Q63" s="10">
        <v>4484</v>
      </c>
    </row>
    <row r="64" spans="1:17" ht="15">
      <c r="A64" s="40" t="s">
        <v>422</v>
      </c>
      <c r="B64" s="40" t="s">
        <v>401</v>
      </c>
      <c r="C64" s="40" t="str">
        <f t="shared" si="0"/>
        <v>Nursery Vol 1 Core Kit</v>
      </c>
      <c r="D64" s="40" t="s">
        <v>1815</v>
      </c>
      <c r="E64" s="40" t="str">
        <f t="shared" si="1"/>
        <v>Numeracy Volume 1 Nursery</v>
      </c>
      <c r="F64" s="40" t="s">
        <v>1816</v>
      </c>
      <c r="G64" s="8">
        <v>1292</v>
      </c>
      <c r="H64" s="8">
        <v>535</v>
      </c>
      <c r="I64" s="8">
        <v>554</v>
      </c>
      <c r="J64" s="8">
        <v>2381</v>
      </c>
      <c r="K64" s="8">
        <v>4447</v>
      </c>
      <c r="L64" s="40"/>
      <c r="O64" s="40"/>
      <c r="P64" s="8">
        <f t="shared" si="2"/>
        <v>4447</v>
      </c>
      <c r="Q64" s="10">
        <v>4484</v>
      </c>
    </row>
    <row r="65" spans="1:17" ht="15">
      <c r="A65" s="40" t="s">
        <v>422</v>
      </c>
      <c r="B65" s="40" t="s">
        <v>401</v>
      </c>
      <c r="C65" s="40" t="str">
        <f t="shared" si="0"/>
        <v>Nursery Vol 1 Core Kit</v>
      </c>
      <c r="D65" s="40" t="s">
        <v>1817</v>
      </c>
      <c r="E65" s="40" t="str">
        <f t="shared" si="1"/>
        <v>Rhymes Book Nursery</v>
      </c>
      <c r="F65" s="40" t="s">
        <v>1818</v>
      </c>
      <c r="G65" s="8">
        <v>1542</v>
      </c>
      <c r="H65" s="8">
        <v>285</v>
      </c>
      <c r="I65" s="8">
        <v>556</v>
      </c>
      <c r="J65" s="8">
        <v>2383</v>
      </c>
      <c r="K65" s="8">
        <v>4447</v>
      </c>
      <c r="L65" s="40"/>
      <c r="O65" s="40"/>
      <c r="P65" s="8">
        <f t="shared" si="2"/>
        <v>4447</v>
      </c>
      <c r="Q65" s="10">
        <v>4484</v>
      </c>
    </row>
    <row r="66" spans="1:17" ht="15">
      <c r="A66" s="40" t="s">
        <v>424</v>
      </c>
      <c r="B66" s="40" t="s">
        <v>401</v>
      </c>
      <c r="C66" s="40" t="str">
        <f t="shared" si="0"/>
        <v>Pre Nursery Core Kit Vol 1</v>
      </c>
      <c r="D66" s="40" t="s">
        <v>1819</v>
      </c>
      <c r="E66" s="40" t="str">
        <f t="shared" si="1"/>
        <v>Literacy Volume 1 Pre Nursery</v>
      </c>
      <c r="F66" s="40" t="s">
        <v>1820</v>
      </c>
      <c r="G66" s="8">
        <v>365</v>
      </c>
      <c r="H66" s="8">
        <v>0</v>
      </c>
      <c r="I66" s="8">
        <v>315</v>
      </c>
      <c r="J66" s="8">
        <v>680</v>
      </c>
      <c r="K66" s="8">
        <v>255</v>
      </c>
      <c r="L66" s="40"/>
      <c r="O66" s="40"/>
      <c r="P66" s="8">
        <f t="shared" si="2"/>
        <v>255</v>
      </c>
      <c r="Q66" s="10">
        <v>1130</v>
      </c>
    </row>
    <row r="67" spans="1:17" ht="15">
      <c r="A67" s="40" t="s">
        <v>424</v>
      </c>
      <c r="B67" s="40" t="s">
        <v>401</v>
      </c>
      <c r="C67" s="40" t="str">
        <f t="shared" si="0"/>
        <v>Pre Nursery Core Kit Vol 1</v>
      </c>
      <c r="D67" s="40" t="s">
        <v>1821</v>
      </c>
      <c r="E67" s="40" t="str">
        <f t="shared" si="1"/>
        <v>Numeracy Volume 1 Pre Nursery</v>
      </c>
      <c r="F67" s="40" t="s">
        <v>1822</v>
      </c>
      <c r="G67" s="8">
        <v>365</v>
      </c>
      <c r="H67" s="8">
        <v>0</v>
      </c>
      <c r="I67" s="8">
        <v>316</v>
      </c>
      <c r="J67" s="8">
        <v>681</v>
      </c>
      <c r="K67" s="8">
        <v>255</v>
      </c>
      <c r="L67" s="40"/>
      <c r="O67" s="40"/>
      <c r="P67" s="8">
        <f t="shared" si="2"/>
        <v>255</v>
      </c>
      <c r="Q67" s="10">
        <v>1130</v>
      </c>
    </row>
    <row r="68" spans="1:17" ht="15">
      <c r="A68" s="40" t="s">
        <v>424</v>
      </c>
      <c r="B68" s="40" t="s">
        <v>401</v>
      </c>
      <c r="C68" s="40" t="str">
        <f t="shared" si="0"/>
        <v>Pre Nursery Core Kit Vol 1</v>
      </c>
      <c r="D68" s="40" t="s">
        <v>1823</v>
      </c>
      <c r="E68" s="40" t="str">
        <f t="shared" si="1"/>
        <v>Rhymes Book Pre Nursery</v>
      </c>
      <c r="F68" s="40" t="s">
        <v>1824</v>
      </c>
      <c r="G68" s="8">
        <v>365</v>
      </c>
      <c r="H68" s="8">
        <v>0</v>
      </c>
      <c r="I68" s="8">
        <v>316</v>
      </c>
      <c r="J68" s="8">
        <v>681</v>
      </c>
      <c r="K68" s="8">
        <v>255</v>
      </c>
      <c r="L68" s="40"/>
      <c r="O68" s="40"/>
      <c r="P68" s="8">
        <f t="shared" si="2"/>
        <v>255</v>
      </c>
      <c r="Q68" s="10">
        <v>1130</v>
      </c>
    </row>
    <row r="69" spans="1:17" ht="15">
      <c r="A69" s="40" t="s">
        <v>442</v>
      </c>
      <c r="B69" s="40" t="s">
        <v>401</v>
      </c>
      <c r="C69" s="40" t="str">
        <f t="shared" si="0"/>
        <v>K1 Vol 2 Core Kit</v>
      </c>
      <c r="D69" s="40" t="s">
        <v>1825</v>
      </c>
      <c r="E69" s="40" t="str">
        <f t="shared" si="1"/>
        <v>Literacy Volume 2 K1</v>
      </c>
      <c r="F69" s="40" t="s">
        <v>1826</v>
      </c>
      <c r="G69" s="8">
        <v>885</v>
      </c>
      <c r="H69" s="8">
        <v>0</v>
      </c>
      <c r="I69" s="8">
        <v>830</v>
      </c>
      <c r="J69" s="8">
        <v>1715</v>
      </c>
      <c r="K69" s="8">
        <v>2923</v>
      </c>
      <c r="L69" s="40"/>
      <c r="O69" s="40"/>
      <c r="P69" s="8">
        <f t="shared" si="2"/>
        <v>2923</v>
      </c>
      <c r="Q69" s="10">
        <v>1310</v>
      </c>
    </row>
    <row r="70" spans="1:17" ht="15">
      <c r="A70" s="52" t="s">
        <v>442</v>
      </c>
      <c r="B70" s="40" t="s">
        <v>401</v>
      </c>
      <c r="C70" s="40" t="str">
        <f t="shared" si="0"/>
        <v>K1 Vol 2 Core Kit</v>
      </c>
      <c r="D70" s="40" t="s">
        <v>1827</v>
      </c>
      <c r="E70" s="40" t="str">
        <f t="shared" si="1"/>
        <v>Numeracy Volume 2 K1</v>
      </c>
      <c r="F70" s="40" t="s">
        <v>1828</v>
      </c>
      <c r="G70" s="8">
        <v>885</v>
      </c>
      <c r="H70" s="8">
        <v>0</v>
      </c>
      <c r="I70" s="8">
        <v>829</v>
      </c>
      <c r="J70" s="8">
        <v>1714</v>
      </c>
      <c r="K70" s="8">
        <v>2923</v>
      </c>
      <c r="L70" s="40"/>
      <c r="O70" s="40"/>
      <c r="P70" s="8">
        <f t="shared" si="2"/>
        <v>2923</v>
      </c>
      <c r="Q70" s="10">
        <v>1310</v>
      </c>
    </row>
    <row r="71" spans="1:17" ht="15">
      <c r="A71" s="40" t="s">
        <v>444</v>
      </c>
      <c r="B71" s="40" t="s">
        <v>401</v>
      </c>
      <c r="C71" s="40" t="str">
        <f t="shared" si="0"/>
        <v>K2 Vol 2 Core Kit</v>
      </c>
      <c r="D71" s="40" t="s">
        <v>1829</v>
      </c>
      <c r="E71" s="40" t="str">
        <f t="shared" si="1"/>
        <v>Literacy Volume 2 K2</v>
      </c>
      <c r="F71" s="40" t="s">
        <v>1830</v>
      </c>
      <c r="G71" s="8">
        <v>749</v>
      </c>
      <c r="H71" s="8">
        <v>28</v>
      </c>
      <c r="I71" s="8">
        <v>6</v>
      </c>
      <c r="J71" s="8">
        <v>783</v>
      </c>
      <c r="K71" s="8">
        <v>2728</v>
      </c>
      <c r="L71" s="40"/>
      <c r="O71" s="40"/>
      <c r="P71" s="8">
        <f t="shared" si="2"/>
        <v>2728</v>
      </c>
      <c r="Q71" s="10">
        <v>1424</v>
      </c>
    </row>
    <row r="72" spans="1:17" ht="15">
      <c r="A72" s="52" t="s">
        <v>444</v>
      </c>
      <c r="B72" s="40" t="s">
        <v>401</v>
      </c>
      <c r="C72" s="40" t="str">
        <f t="shared" si="0"/>
        <v>K2 Vol 2 Core Kit</v>
      </c>
      <c r="D72" s="40" t="s">
        <v>1831</v>
      </c>
      <c r="E72" s="40" t="str">
        <f t="shared" si="1"/>
        <v>Numeracy Volume 2 K2</v>
      </c>
      <c r="F72" s="40" t="s">
        <v>1832</v>
      </c>
      <c r="G72" s="8">
        <v>749</v>
      </c>
      <c r="H72" s="8">
        <v>28</v>
      </c>
      <c r="I72" s="8">
        <v>13</v>
      </c>
      <c r="J72" s="8">
        <v>790</v>
      </c>
      <c r="K72" s="8">
        <v>2728</v>
      </c>
      <c r="L72" s="40"/>
      <c r="O72" s="40"/>
      <c r="P72" s="8">
        <f t="shared" si="2"/>
        <v>2728</v>
      </c>
      <c r="Q72" s="10">
        <v>1424</v>
      </c>
    </row>
    <row r="73" spans="1:17" ht="15">
      <c r="A73" s="40" t="s">
        <v>446</v>
      </c>
      <c r="B73" s="40" t="s">
        <v>401</v>
      </c>
      <c r="C73" s="40" t="str">
        <f t="shared" si="0"/>
        <v>Nursery Vol 2 Core Kit</v>
      </c>
      <c r="D73" s="40" t="s">
        <v>1833</v>
      </c>
      <c r="E73" s="40" t="str">
        <f t="shared" si="1"/>
        <v>Literacy Volume 2 Nursery</v>
      </c>
      <c r="F73" s="40" t="s">
        <v>1834</v>
      </c>
      <c r="G73" s="8">
        <v>534</v>
      </c>
      <c r="H73" s="8">
        <v>11</v>
      </c>
      <c r="I73" s="8">
        <v>2158</v>
      </c>
      <c r="J73" s="8">
        <v>2703</v>
      </c>
      <c r="K73" s="8">
        <v>1969</v>
      </c>
      <c r="L73" s="40"/>
      <c r="O73" s="40"/>
      <c r="P73" s="8">
        <f t="shared" si="2"/>
        <v>1969</v>
      </c>
      <c r="Q73" s="10">
        <v>1382</v>
      </c>
    </row>
    <row r="74" spans="1:17" ht="15">
      <c r="A74" s="52" t="s">
        <v>446</v>
      </c>
      <c r="B74" s="40" t="s">
        <v>401</v>
      </c>
      <c r="C74" s="40" t="str">
        <f t="shared" si="0"/>
        <v>Nursery Vol 2 Core Kit</v>
      </c>
      <c r="D74" s="40" t="s">
        <v>1835</v>
      </c>
      <c r="E74" s="40" t="str">
        <f t="shared" si="1"/>
        <v>Numeracy Volume 2 Nursery</v>
      </c>
      <c r="F74" s="40" t="s">
        <v>1836</v>
      </c>
      <c r="G74" s="8">
        <v>534</v>
      </c>
      <c r="H74" s="8">
        <v>11</v>
      </c>
      <c r="I74" s="8">
        <v>2159</v>
      </c>
      <c r="J74" s="8">
        <v>2704</v>
      </c>
      <c r="K74" s="8">
        <v>1969</v>
      </c>
      <c r="L74" s="40"/>
      <c r="O74" s="40"/>
      <c r="P74" s="8">
        <f t="shared" si="2"/>
        <v>1969</v>
      </c>
      <c r="Q74" s="10">
        <v>1382</v>
      </c>
    </row>
    <row r="75" spans="1:17" ht="15">
      <c r="A75" s="40" t="s">
        <v>448</v>
      </c>
      <c r="B75" s="40" t="s">
        <v>401</v>
      </c>
      <c r="C75" s="40" t="str">
        <f t="shared" si="0"/>
        <v>Pre Nursery Core Kit Vol 2</v>
      </c>
      <c r="D75" s="40" t="s">
        <v>1837</v>
      </c>
      <c r="E75" s="40" t="str">
        <f t="shared" si="1"/>
        <v>Literacy Volume 2 Pre Nursery</v>
      </c>
      <c r="F75" s="40" t="s">
        <v>1838</v>
      </c>
      <c r="G75" s="8">
        <v>690</v>
      </c>
      <c r="H75" s="8">
        <v>30</v>
      </c>
      <c r="I75" s="8">
        <v>140</v>
      </c>
      <c r="J75" s="8">
        <v>860</v>
      </c>
      <c r="K75" s="8">
        <v>174</v>
      </c>
      <c r="L75" s="40"/>
      <c r="O75" s="40"/>
      <c r="P75" s="8">
        <f t="shared" si="2"/>
        <v>174</v>
      </c>
      <c r="Q75" s="10">
        <v>118</v>
      </c>
    </row>
    <row r="76" spans="1:17" ht="15">
      <c r="A76" s="52" t="s">
        <v>448</v>
      </c>
      <c r="B76" s="40" t="s">
        <v>401</v>
      </c>
      <c r="C76" s="40" t="str">
        <f t="shared" si="0"/>
        <v>Pre Nursery Core Kit Vol 2</v>
      </c>
      <c r="D76" s="40" t="s">
        <v>1839</v>
      </c>
      <c r="E76" s="40" t="str">
        <f t="shared" si="1"/>
        <v>Numeracy Volume 2 Pre Nursery</v>
      </c>
      <c r="F76" s="40" t="s">
        <v>1840</v>
      </c>
      <c r="G76" s="8">
        <v>690</v>
      </c>
      <c r="H76" s="8">
        <v>30</v>
      </c>
      <c r="I76" s="8">
        <v>140</v>
      </c>
      <c r="J76" s="8">
        <v>860</v>
      </c>
      <c r="K76" s="8">
        <v>174</v>
      </c>
      <c r="L76" s="40"/>
      <c r="O76" s="40"/>
      <c r="P76" s="8">
        <f t="shared" si="2"/>
        <v>174</v>
      </c>
      <c r="Q76" s="10">
        <v>118</v>
      </c>
    </row>
    <row r="77" spans="1:17" ht="15">
      <c r="A77" s="40" t="s">
        <v>466</v>
      </c>
      <c r="B77" s="40" t="s">
        <v>401</v>
      </c>
      <c r="C77" s="40" t="str">
        <f t="shared" si="0"/>
        <v>K1 Vol 3 Core Kit</v>
      </c>
      <c r="D77" s="40" t="s">
        <v>1841</v>
      </c>
      <c r="E77" s="40" t="str">
        <f t="shared" si="1"/>
        <v>Literacy Volume 3 K1</v>
      </c>
      <c r="F77" s="40" t="s">
        <v>1842</v>
      </c>
      <c r="G77" s="8">
        <v>3</v>
      </c>
      <c r="H77" s="8">
        <v>0</v>
      </c>
      <c r="I77" s="8">
        <v>63</v>
      </c>
      <c r="J77" s="8">
        <v>66</v>
      </c>
      <c r="K77" s="8">
        <v>13</v>
      </c>
      <c r="L77" s="40"/>
      <c r="O77" s="40"/>
      <c r="P77" s="8">
        <f t="shared" si="2"/>
        <v>13</v>
      </c>
      <c r="Q77" s="10">
        <v>1275</v>
      </c>
    </row>
    <row r="78" spans="1:17" ht="15">
      <c r="A78" s="52" t="s">
        <v>466</v>
      </c>
      <c r="B78" s="40" t="s">
        <v>401</v>
      </c>
      <c r="C78" s="40" t="str">
        <f t="shared" si="0"/>
        <v>K1 Vol 3 Core Kit</v>
      </c>
      <c r="D78" s="40" t="s">
        <v>1843</v>
      </c>
      <c r="E78" s="40" t="str">
        <f t="shared" si="1"/>
        <v>Numeracy Volume 3 K1</v>
      </c>
      <c r="F78" s="40" t="s">
        <v>1844</v>
      </c>
      <c r="G78" s="8">
        <v>0</v>
      </c>
      <c r="H78" s="8">
        <v>0</v>
      </c>
      <c r="I78" s="8">
        <v>64</v>
      </c>
      <c r="J78" s="8">
        <v>64</v>
      </c>
      <c r="K78" s="8">
        <v>13</v>
      </c>
      <c r="L78" s="40"/>
      <c r="O78" s="40">
        <v>2</v>
      </c>
      <c r="P78" s="8">
        <f t="shared" si="2"/>
        <v>15</v>
      </c>
      <c r="Q78" s="10">
        <v>1275</v>
      </c>
    </row>
    <row r="79" spans="1:17" ht="15">
      <c r="A79" s="40" t="s">
        <v>468</v>
      </c>
      <c r="B79" s="40" t="s">
        <v>401</v>
      </c>
      <c r="C79" s="40" t="str">
        <f t="shared" si="0"/>
        <v>K2 Vol 3 Core Kit</v>
      </c>
      <c r="D79" s="40" t="s">
        <v>1845</v>
      </c>
      <c r="E79" s="40" t="str">
        <f t="shared" si="1"/>
        <v>Literacy Volume 3 K2</v>
      </c>
      <c r="F79" s="40" t="s">
        <v>1846</v>
      </c>
      <c r="G79" s="8">
        <v>22</v>
      </c>
      <c r="H79" s="8">
        <v>0</v>
      </c>
      <c r="I79" s="8">
        <v>262</v>
      </c>
      <c r="J79" s="8">
        <v>284</v>
      </c>
      <c r="K79" s="8">
        <v>15</v>
      </c>
      <c r="L79" s="40"/>
      <c r="O79" s="40">
        <v>1</v>
      </c>
      <c r="P79" s="8">
        <f t="shared" si="2"/>
        <v>16</v>
      </c>
      <c r="Q79" s="10">
        <v>1389</v>
      </c>
    </row>
    <row r="80" spans="1:17" ht="15">
      <c r="A80" s="52" t="s">
        <v>468</v>
      </c>
      <c r="B80" s="40" t="s">
        <v>401</v>
      </c>
      <c r="C80" s="40" t="str">
        <f t="shared" si="0"/>
        <v>K2 Vol 3 Core Kit</v>
      </c>
      <c r="D80" s="40" t="s">
        <v>1847</v>
      </c>
      <c r="E80" s="40" t="str">
        <f t="shared" si="1"/>
        <v>Numeracy Volume 3 K2</v>
      </c>
      <c r="F80" s="40" t="s">
        <v>1848</v>
      </c>
      <c r="G80" s="8">
        <v>22</v>
      </c>
      <c r="H80" s="8">
        <v>0</v>
      </c>
      <c r="I80" s="8">
        <v>269</v>
      </c>
      <c r="J80" s="8">
        <v>291</v>
      </c>
      <c r="K80" s="8">
        <v>15</v>
      </c>
      <c r="L80" s="40"/>
      <c r="O80" s="40"/>
      <c r="P80" s="8">
        <f t="shared" si="2"/>
        <v>15</v>
      </c>
      <c r="Q80" s="10">
        <v>1389</v>
      </c>
    </row>
    <row r="81" spans="1:17" ht="15">
      <c r="A81" s="40" t="s">
        <v>470</v>
      </c>
      <c r="B81" s="40" t="s">
        <v>401</v>
      </c>
      <c r="C81" s="40" t="str">
        <f t="shared" si="0"/>
        <v>Nursery Vol 3 Core Kit</v>
      </c>
      <c r="D81" s="40" t="s">
        <v>1849</v>
      </c>
      <c r="E81" s="40" t="str">
        <f t="shared" si="1"/>
        <v>Literacy Volume 3 Nur</v>
      </c>
      <c r="F81" s="40" t="s">
        <v>1850</v>
      </c>
      <c r="G81" s="8">
        <v>507</v>
      </c>
      <c r="H81" s="8">
        <v>55</v>
      </c>
      <c r="I81" s="8">
        <v>291</v>
      </c>
      <c r="J81" s="8">
        <v>853</v>
      </c>
      <c r="K81" s="8">
        <v>14</v>
      </c>
      <c r="L81" s="40"/>
      <c r="O81" s="40"/>
      <c r="P81" s="8">
        <f t="shared" si="2"/>
        <v>14</v>
      </c>
      <c r="Q81" s="10">
        <v>1347</v>
      </c>
    </row>
    <row r="82" spans="1:17" ht="15">
      <c r="A82" s="52" t="s">
        <v>470</v>
      </c>
      <c r="B82" s="40" t="s">
        <v>401</v>
      </c>
      <c r="C82" s="40" t="str">
        <f t="shared" si="0"/>
        <v>Nursery Vol 3 Core Kit</v>
      </c>
      <c r="D82" s="40" t="s">
        <v>1851</v>
      </c>
      <c r="E82" s="40" t="str">
        <f t="shared" si="1"/>
        <v>Numeracy Volume 3 Nur</v>
      </c>
      <c r="F82" s="40" t="s">
        <v>1852</v>
      </c>
      <c r="G82" s="8">
        <v>507</v>
      </c>
      <c r="H82" s="8">
        <v>55</v>
      </c>
      <c r="I82" s="8">
        <v>289</v>
      </c>
      <c r="J82" s="8">
        <v>851</v>
      </c>
      <c r="K82" s="8">
        <v>14</v>
      </c>
      <c r="L82" s="40"/>
      <c r="O82" s="40"/>
      <c r="P82" s="8">
        <f t="shared" si="2"/>
        <v>14</v>
      </c>
      <c r="Q82" s="10">
        <v>1347</v>
      </c>
    </row>
    <row r="83" spans="1:17" ht="15">
      <c r="A83" s="40" t="s">
        <v>472</v>
      </c>
      <c r="B83" s="40" t="s">
        <v>401</v>
      </c>
      <c r="C83" s="40" t="str">
        <f t="shared" si="0"/>
        <v>Pre Nursery Core Kit Vol 3</v>
      </c>
      <c r="D83" s="40" t="s">
        <v>1853</v>
      </c>
      <c r="E83" s="40" t="str">
        <f t="shared" si="1"/>
        <v>Literacy Volume 3 Pre Nursery</v>
      </c>
      <c r="F83" s="40" t="s">
        <v>1854</v>
      </c>
      <c r="G83" s="8">
        <v>823</v>
      </c>
      <c r="H83" s="8">
        <v>0</v>
      </c>
      <c r="I83" s="8">
        <v>82</v>
      </c>
      <c r="J83" s="8">
        <v>905</v>
      </c>
      <c r="K83" s="8">
        <v>5</v>
      </c>
      <c r="L83" s="40"/>
      <c r="O83" s="40"/>
      <c r="P83" s="8">
        <f t="shared" si="2"/>
        <v>5</v>
      </c>
      <c r="Q83" s="10">
        <v>118</v>
      </c>
    </row>
    <row r="84" spans="1:17" ht="15">
      <c r="A84" s="52" t="s">
        <v>472</v>
      </c>
      <c r="B84" s="40" t="s">
        <v>401</v>
      </c>
      <c r="C84" s="40" t="str">
        <f t="shared" si="0"/>
        <v>Pre Nursery Core Kit Vol 3</v>
      </c>
      <c r="D84" s="40" t="s">
        <v>1855</v>
      </c>
      <c r="E84" s="40" t="str">
        <f t="shared" si="1"/>
        <v>Numeracy Volume 3 Pre Nursery</v>
      </c>
      <c r="F84" s="40" t="s">
        <v>1856</v>
      </c>
      <c r="G84" s="8">
        <v>823</v>
      </c>
      <c r="H84" s="8">
        <v>0</v>
      </c>
      <c r="I84" s="8">
        <v>82</v>
      </c>
      <c r="J84" s="8">
        <v>905</v>
      </c>
      <c r="K84" s="8">
        <v>5</v>
      </c>
      <c r="L84" s="40"/>
      <c r="O84" s="40"/>
      <c r="P84" s="8">
        <f t="shared" si="2"/>
        <v>5</v>
      </c>
      <c r="Q84" s="10">
        <v>118</v>
      </c>
    </row>
    <row r="85" spans="1:17" ht="15">
      <c r="A85" s="40" t="s">
        <v>490</v>
      </c>
      <c r="B85" s="40" t="s">
        <v>401</v>
      </c>
      <c r="C85" s="40" t="str">
        <f t="shared" si="0"/>
        <v>K1 Vol 4 Core Kit</v>
      </c>
      <c r="D85" s="40" t="s">
        <v>1857</v>
      </c>
      <c r="E85" s="40" t="str">
        <f t="shared" si="1"/>
        <v>Literacy Volume 4 K1</v>
      </c>
      <c r="F85" s="40" t="s">
        <v>1858</v>
      </c>
      <c r="G85" s="8">
        <v>2081</v>
      </c>
      <c r="H85" s="8">
        <v>0</v>
      </c>
      <c r="I85" s="8">
        <v>375</v>
      </c>
      <c r="J85" s="8">
        <v>2456</v>
      </c>
      <c r="K85" s="8">
        <v>5</v>
      </c>
      <c r="L85" s="40"/>
      <c r="O85" s="40">
        <v>25</v>
      </c>
      <c r="P85" s="8">
        <f t="shared" si="2"/>
        <v>30</v>
      </c>
      <c r="Q85" s="10">
        <v>1275</v>
      </c>
    </row>
    <row r="86" spans="1:17" ht="15">
      <c r="A86" s="52" t="s">
        <v>490</v>
      </c>
      <c r="B86" s="40" t="s">
        <v>401</v>
      </c>
      <c r="C86" s="40" t="str">
        <f t="shared" si="0"/>
        <v>K1 Vol 4 Core Kit</v>
      </c>
      <c r="D86" s="40" t="s">
        <v>1859</v>
      </c>
      <c r="E86" s="40" t="str">
        <f t="shared" si="1"/>
        <v>Numeracy Volume 4 K1</v>
      </c>
      <c r="F86" s="40" t="s">
        <v>1860</v>
      </c>
      <c r="G86" s="8">
        <v>2095</v>
      </c>
      <c r="H86" s="8">
        <v>0</v>
      </c>
      <c r="I86" s="8">
        <v>390</v>
      </c>
      <c r="J86" s="8">
        <v>2485</v>
      </c>
      <c r="K86" s="8">
        <v>5</v>
      </c>
      <c r="L86" s="40"/>
      <c r="O86" s="40"/>
      <c r="P86" s="8">
        <f t="shared" si="2"/>
        <v>5</v>
      </c>
      <c r="Q86" s="10">
        <v>1275</v>
      </c>
    </row>
    <row r="87" spans="1:17" ht="15">
      <c r="A87" s="40" t="s">
        <v>492</v>
      </c>
      <c r="B87" s="40" t="s">
        <v>401</v>
      </c>
      <c r="C87" s="40" t="str">
        <f t="shared" si="0"/>
        <v>K2 Vol 4 Core Kit</v>
      </c>
      <c r="D87" s="40" t="s">
        <v>1861</v>
      </c>
      <c r="E87" s="40" t="str">
        <f t="shared" si="1"/>
        <v>Literacy Volume 4 K2</v>
      </c>
      <c r="F87" s="40" t="s">
        <v>1862</v>
      </c>
      <c r="G87" s="8">
        <v>449</v>
      </c>
      <c r="H87" s="8">
        <v>0</v>
      </c>
      <c r="I87" s="8">
        <v>261</v>
      </c>
      <c r="J87" s="8">
        <v>710</v>
      </c>
      <c r="K87" s="8">
        <v>2</v>
      </c>
      <c r="L87" s="40"/>
      <c r="O87" s="40">
        <v>6</v>
      </c>
      <c r="P87" s="8">
        <f t="shared" si="2"/>
        <v>8</v>
      </c>
      <c r="Q87" s="10">
        <v>1389</v>
      </c>
    </row>
    <row r="88" spans="1:17" ht="15">
      <c r="A88" s="52" t="s">
        <v>492</v>
      </c>
      <c r="B88" s="40" t="s">
        <v>401</v>
      </c>
      <c r="C88" s="40" t="str">
        <f t="shared" si="0"/>
        <v>K2 Vol 4 Core Kit</v>
      </c>
      <c r="D88" s="40" t="s">
        <v>1863</v>
      </c>
      <c r="E88" s="40" t="str">
        <f t="shared" si="1"/>
        <v>Numeracy Volume 4 K2</v>
      </c>
      <c r="F88" s="40" t="s">
        <v>1864</v>
      </c>
      <c r="G88" s="8">
        <v>452</v>
      </c>
      <c r="H88" s="8">
        <v>0</v>
      </c>
      <c r="I88" s="8">
        <v>257</v>
      </c>
      <c r="J88" s="8">
        <v>709</v>
      </c>
      <c r="K88" s="8">
        <v>2</v>
      </c>
      <c r="L88" s="40"/>
      <c r="O88" s="40">
        <v>8</v>
      </c>
      <c r="P88" s="8">
        <f t="shared" si="2"/>
        <v>10</v>
      </c>
      <c r="Q88" s="10">
        <v>1389</v>
      </c>
    </row>
    <row r="89" spans="1:17" ht="15">
      <c r="A89" s="40" t="s">
        <v>494</v>
      </c>
      <c r="B89" s="40" t="s">
        <v>401</v>
      </c>
      <c r="C89" s="40" t="str">
        <f t="shared" si="0"/>
        <v>Nursery Vol 4 Core Kit</v>
      </c>
      <c r="D89" s="40" t="s">
        <v>1865</v>
      </c>
      <c r="E89" s="40" t="str">
        <f t="shared" si="1"/>
        <v>Literacy Volume 4 Nursery</v>
      </c>
      <c r="F89" s="40" t="s">
        <v>1866</v>
      </c>
      <c r="G89" s="8">
        <v>891</v>
      </c>
      <c r="H89" s="8">
        <v>88</v>
      </c>
      <c r="I89" s="8">
        <v>552</v>
      </c>
      <c r="J89" s="8">
        <v>1531</v>
      </c>
      <c r="K89" s="8">
        <v>8</v>
      </c>
      <c r="L89" s="40"/>
      <c r="O89" s="40">
        <v>1</v>
      </c>
      <c r="P89" s="8">
        <f t="shared" si="2"/>
        <v>9</v>
      </c>
      <c r="Q89" s="10">
        <v>1347</v>
      </c>
    </row>
    <row r="90" spans="1:17" ht="15">
      <c r="A90" s="52" t="s">
        <v>494</v>
      </c>
      <c r="B90" s="40" t="s">
        <v>401</v>
      </c>
      <c r="C90" s="40" t="str">
        <f t="shared" si="0"/>
        <v>Nursery Vol 4 Core Kit</v>
      </c>
      <c r="D90" s="40" t="s">
        <v>1867</v>
      </c>
      <c r="E90" s="40" t="str">
        <f t="shared" si="1"/>
        <v>Numeracy Volume 4 Nursery</v>
      </c>
      <c r="F90" s="40" t="s">
        <v>1868</v>
      </c>
      <c r="G90" s="8">
        <v>891</v>
      </c>
      <c r="H90" s="8">
        <v>88</v>
      </c>
      <c r="I90" s="8">
        <v>551</v>
      </c>
      <c r="J90" s="8">
        <v>1530</v>
      </c>
      <c r="K90" s="8">
        <v>8</v>
      </c>
      <c r="L90" s="40"/>
      <c r="O90" s="40">
        <v>3</v>
      </c>
      <c r="P90" s="8">
        <f t="shared" si="2"/>
        <v>11</v>
      </c>
      <c r="Q90" s="10">
        <v>1347</v>
      </c>
    </row>
    <row r="91" spans="1:17" ht="15">
      <c r="A91" s="40" t="s">
        <v>496</v>
      </c>
      <c r="B91" s="40" t="s">
        <v>401</v>
      </c>
      <c r="C91" s="40" t="str">
        <f t="shared" si="0"/>
        <v>Pre Nursery Core Kit Vol 4</v>
      </c>
      <c r="D91" s="40" t="s">
        <v>1869</v>
      </c>
      <c r="E91" s="40" t="str">
        <f t="shared" si="1"/>
        <v>Literacy Volume 4 Pre Nursery</v>
      </c>
      <c r="F91" s="40" t="s">
        <v>1870</v>
      </c>
      <c r="G91" s="8">
        <v>977</v>
      </c>
      <c r="H91" s="8">
        <v>0</v>
      </c>
      <c r="I91" s="8">
        <v>30</v>
      </c>
      <c r="J91" s="8">
        <v>1007</v>
      </c>
      <c r="K91" s="8">
        <v>2</v>
      </c>
      <c r="L91" s="40"/>
      <c r="O91" s="40"/>
      <c r="P91" s="8">
        <f t="shared" si="2"/>
        <v>2</v>
      </c>
      <c r="Q91" s="10">
        <v>118</v>
      </c>
    </row>
    <row r="92" spans="1:17" ht="15">
      <c r="A92" s="52" t="s">
        <v>496</v>
      </c>
      <c r="B92" s="40" t="s">
        <v>401</v>
      </c>
      <c r="C92" s="40" t="str">
        <f t="shared" si="0"/>
        <v>Pre Nursery Core Kit Vol 4</v>
      </c>
      <c r="D92" s="40" t="s">
        <v>1871</v>
      </c>
      <c r="E92" s="40" t="str">
        <f t="shared" si="1"/>
        <v>Numeracy Volume 4 Pre Nursery</v>
      </c>
      <c r="F92" s="40" t="s">
        <v>1872</v>
      </c>
      <c r="G92" s="8">
        <v>977</v>
      </c>
      <c r="H92" s="8">
        <v>0</v>
      </c>
      <c r="I92" s="8">
        <v>30</v>
      </c>
      <c r="J92" s="8">
        <v>1007</v>
      </c>
      <c r="K92" s="8">
        <v>2</v>
      </c>
      <c r="L92" s="40"/>
      <c r="O92" s="40"/>
      <c r="P92" s="8">
        <f t="shared" si="2"/>
        <v>2</v>
      </c>
      <c r="Q92" s="10">
        <v>118</v>
      </c>
    </row>
    <row r="93" spans="1:17" ht="15">
      <c r="B93" s="40" t="s">
        <v>401</v>
      </c>
      <c r="C93" s="10" t="s">
        <v>1733</v>
      </c>
      <c r="D93" s="56" t="s">
        <v>502</v>
      </c>
      <c r="E93" s="40" t="str">
        <f t="shared" si="1"/>
        <v>Literacy Workbook Term 1 K1</v>
      </c>
      <c r="F93" s="56" t="s">
        <v>503</v>
      </c>
      <c r="G93" s="8">
        <v>5082</v>
      </c>
      <c r="H93" s="8">
        <v>359</v>
      </c>
      <c r="I93" s="8">
        <v>1715</v>
      </c>
      <c r="J93" s="8">
        <v>7156</v>
      </c>
      <c r="P93" s="10">
        <v>4651</v>
      </c>
      <c r="Q93" s="10">
        <v>3856</v>
      </c>
    </row>
    <row r="94" spans="1:17" ht="15">
      <c r="B94" s="40" t="s">
        <v>401</v>
      </c>
      <c r="C94" s="10" t="s">
        <v>1733</v>
      </c>
      <c r="D94" s="56" t="s">
        <v>504</v>
      </c>
      <c r="E94" s="40" t="str">
        <f t="shared" si="1"/>
        <v>Numeracy Workbook Term 1 K1</v>
      </c>
      <c r="F94" s="56" t="s">
        <v>505</v>
      </c>
      <c r="G94" s="8">
        <v>5080</v>
      </c>
      <c r="H94" s="8">
        <v>359</v>
      </c>
      <c r="I94" s="8">
        <v>1669</v>
      </c>
      <c r="J94" s="8">
        <v>7108</v>
      </c>
      <c r="P94" s="10">
        <v>4645</v>
      </c>
      <c r="Q94" s="10">
        <v>3856</v>
      </c>
    </row>
    <row r="95" spans="1:17" ht="15">
      <c r="B95" s="40" t="s">
        <v>401</v>
      </c>
      <c r="C95" s="10" t="s">
        <v>1764</v>
      </c>
      <c r="D95" s="56" t="s">
        <v>598</v>
      </c>
      <c r="E95" s="40" t="str">
        <f t="shared" si="1"/>
        <v>Literacy Workbook Term 2 K1</v>
      </c>
      <c r="F95" s="56" t="s">
        <v>599</v>
      </c>
      <c r="G95" s="8">
        <v>1226</v>
      </c>
      <c r="H95" s="40"/>
      <c r="I95" s="8">
        <v>495</v>
      </c>
      <c r="J95" s="8">
        <v>1721</v>
      </c>
      <c r="P95" s="10">
        <v>13</v>
      </c>
      <c r="Q95" s="10">
        <v>805</v>
      </c>
    </row>
    <row r="96" spans="1:17" ht="15">
      <c r="B96" s="40" t="s">
        <v>401</v>
      </c>
      <c r="C96" s="10" t="s">
        <v>1764</v>
      </c>
      <c r="D96" s="56" t="s">
        <v>600</v>
      </c>
      <c r="E96" s="40" t="str">
        <f t="shared" si="1"/>
        <v>Numeracy Workbook Term 2 K1</v>
      </c>
      <c r="F96" s="56" t="s">
        <v>601</v>
      </c>
      <c r="G96" s="8">
        <v>1223</v>
      </c>
      <c r="H96" s="40"/>
      <c r="I96" s="8">
        <v>493</v>
      </c>
      <c r="J96" s="8">
        <v>1716</v>
      </c>
      <c r="P96" s="10">
        <v>13</v>
      </c>
      <c r="Q96" s="10">
        <v>805</v>
      </c>
    </row>
    <row r="97" spans="2:17" ht="15">
      <c r="B97" s="40" t="s">
        <v>401</v>
      </c>
      <c r="C97" s="10" t="s">
        <v>1728</v>
      </c>
      <c r="D97" s="56" t="s">
        <v>506</v>
      </c>
      <c r="E97" s="40" t="str">
        <f t="shared" si="1"/>
        <v>Literacy Workbook Term 1 K2</v>
      </c>
      <c r="F97" s="56" t="s">
        <v>507</v>
      </c>
      <c r="G97" s="8">
        <v>6034</v>
      </c>
      <c r="H97" s="8">
        <v>616</v>
      </c>
      <c r="I97" s="8">
        <v>1131</v>
      </c>
      <c r="J97" s="8">
        <v>7781</v>
      </c>
      <c r="P97" s="10">
        <v>5231</v>
      </c>
      <c r="Q97" s="10">
        <v>3710</v>
      </c>
    </row>
    <row r="98" spans="2:17" ht="15">
      <c r="B98" s="40" t="s">
        <v>401</v>
      </c>
      <c r="C98" s="10" t="s">
        <v>1728</v>
      </c>
      <c r="D98" s="56" t="s">
        <v>508</v>
      </c>
      <c r="E98" s="40" t="str">
        <f t="shared" si="1"/>
        <v>Numeracy Workbook Term 1 K2</v>
      </c>
      <c r="F98" s="56" t="s">
        <v>509</v>
      </c>
      <c r="G98" s="8">
        <v>6049</v>
      </c>
      <c r="H98" s="8">
        <v>616</v>
      </c>
      <c r="I98" s="8">
        <v>1108</v>
      </c>
      <c r="J98" s="8">
        <v>7773</v>
      </c>
      <c r="P98" s="10">
        <v>5206</v>
      </c>
      <c r="Q98" s="10">
        <v>3710</v>
      </c>
    </row>
    <row r="99" spans="2:17" ht="15">
      <c r="B99" s="40" t="s">
        <v>401</v>
      </c>
      <c r="C99" s="10" t="s">
        <v>1767</v>
      </c>
      <c r="D99" s="56" t="s">
        <v>604</v>
      </c>
      <c r="E99" s="40" t="str">
        <f t="shared" si="1"/>
        <v>Numeracy Workbook Term 2 K2</v>
      </c>
      <c r="F99" s="56" t="s">
        <v>605</v>
      </c>
      <c r="G99" s="8">
        <v>47</v>
      </c>
      <c r="H99" s="40"/>
      <c r="I99" s="8">
        <v>416</v>
      </c>
      <c r="J99" s="8">
        <v>463</v>
      </c>
      <c r="P99" s="10">
        <v>15</v>
      </c>
      <c r="Q99" s="10">
        <v>892</v>
      </c>
    </row>
    <row r="100" spans="2:17" ht="15">
      <c r="B100" s="40" t="s">
        <v>401</v>
      </c>
      <c r="C100" s="10" t="s">
        <v>1767</v>
      </c>
      <c r="D100" s="56" t="s">
        <v>602</v>
      </c>
      <c r="E100" s="40" t="str">
        <f t="shared" si="1"/>
        <v>Literacy Workbook Term 2 K2</v>
      </c>
      <c r="F100" s="56" t="s">
        <v>603</v>
      </c>
      <c r="G100" s="8">
        <v>30</v>
      </c>
      <c r="H100" s="40"/>
      <c r="I100" s="8">
        <v>387</v>
      </c>
      <c r="J100" s="8">
        <v>417</v>
      </c>
      <c r="P100" s="10">
        <v>15</v>
      </c>
      <c r="Q100" s="10">
        <v>892</v>
      </c>
    </row>
    <row r="101" spans="2:17" ht="15">
      <c r="B101" s="40" t="s">
        <v>401</v>
      </c>
      <c r="C101" s="10" t="s">
        <v>1742</v>
      </c>
      <c r="D101" s="56" t="s">
        <v>498</v>
      </c>
      <c r="E101" s="40" t="str">
        <f t="shared" si="1"/>
        <v>Literacy Workbook Term 1 Nursery</v>
      </c>
      <c r="F101" s="56" t="s">
        <v>499</v>
      </c>
      <c r="G101" s="8">
        <v>2405</v>
      </c>
      <c r="H101" s="8">
        <v>859</v>
      </c>
      <c r="I101" s="8">
        <v>1319</v>
      </c>
      <c r="J101" s="8">
        <v>4583</v>
      </c>
      <c r="P101" s="10">
        <v>3078</v>
      </c>
      <c r="Q101" s="10">
        <v>3511</v>
      </c>
    </row>
    <row r="102" spans="2:17" ht="15">
      <c r="B102" s="40" t="s">
        <v>401</v>
      </c>
      <c r="C102" s="10" t="s">
        <v>1742</v>
      </c>
      <c r="D102" s="56" t="s">
        <v>500</v>
      </c>
      <c r="E102" s="40" t="str">
        <f t="shared" si="1"/>
        <v>Numeracy Workbook Term 1 Nursery</v>
      </c>
      <c r="F102" s="56" t="s">
        <v>501</v>
      </c>
      <c r="G102" s="8">
        <v>2437</v>
      </c>
      <c r="H102" s="8">
        <v>859</v>
      </c>
      <c r="I102" s="8">
        <v>1257</v>
      </c>
      <c r="J102" s="8">
        <v>4553</v>
      </c>
      <c r="P102" s="10">
        <v>3078</v>
      </c>
      <c r="Q102" s="10">
        <v>3511</v>
      </c>
    </row>
    <row r="103" spans="2:17" ht="15">
      <c r="B103" s="40" t="s">
        <v>401</v>
      </c>
      <c r="C103" s="10" t="s">
        <v>1773</v>
      </c>
      <c r="D103" s="56" t="s">
        <v>594</v>
      </c>
      <c r="E103" s="40" t="str">
        <f t="shared" si="1"/>
        <v>Literacy Workbook Term 2 Nur</v>
      </c>
      <c r="F103" s="56" t="s">
        <v>595</v>
      </c>
      <c r="G103" s="8">
        <v>1115</v>
      </c>
      <c r="H103" s="40"/>
      <c r="I103" s="8">
        <v>166</v>
      </c>
      <c r="J103" s="8">
        <v>1281</v>
      </c>
      <c r="P103" s="10">
        <v>14</v>
      </c>
      <c r="Q103" s="10">
        <v>743</v>
      </c>
    </row>
    <row r="104" spans="2:17" ht="15">
      <c r="B104" s="40" t="s">
        <v>401</v>
      </c>
      <c r="C104" s="10" t="s">
        <v>1773</v>
      </c>
      <c r="D104" s="56" t="s">
        <v>596</v>
      </c>
      <c r="E104" s="40" t="str">
        <f t="shared" si="1"/>
        <v>Numeracy Workbook Term 2 Nur</v>
      </c>
      <c r="F104" s="56" t="s">
        <v>597</v>
      </c>
      <c r="G104" s="8">
        <v>1175</v>
      </c>
      <c r="H104" s="40"/>
      <c r="I104" s="8">
        <v>235</v>
      </c>
      <c r="J104" s="8">
        <v>1410</v>
      </c>
      <c r="P104" s="10">
        <v>14</v>
      </c>
      <c r="Q104" s="10">
        <v>743</v>
      </c>
    </row>
  </sheetData>
  <autoFilter ref="A2:AB104" xr:uid="{00000000-0009-0000-0000-000007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Q110"/>
  <sheetViews>
    <sheetView showGridLines="0" workbookViewId="0"/>
  </sheetViews>
  <sheetFormatPr defaultColWidth="12.5703125" defaultRowHeight="15.75" customHeight="1"/>
  <cols>
    <col min="1" max="1" width="23" customWidth="1"/>
    <col min="2" max="2" width="28.42578125" customWidth="1"/>
    <col min="3" max="3" width="20.140625" customWidth="1"/>
    <col min="4" max="4" width="16.140625" customWidth="1"/>
    <col min="5" max="5" width="16.85546875" customWidth="1"/>
    <col min="6" max="6" width="17.28515625" customWidth="1"/>
    <col min="7" max="7" width="16.42578125" customWidth="1"/>
    <col min="8" max="8" width="20.140625" customWidth="1"/>
    <col min="9" max="9" width="16.140625" customWidth="1"/>
    <col min="10" max="10" width="16.85546875" customWidth="1"/>
    <col min="11" max="11" width="17.28515625" customWidth="1"/>
    <col min="12" max="12" width="16.42578125" customWidth="1"/>
    <col min="13" max="13" width="20.140625" customWidth="1"/>
    <col min="14" max="14" width="16.140625" customWidth="1"/>
    <col min="15" max="15" width="16.85546875" customWidth="1"/>
    <col min="16" max="16" width="17.28515625" customWidth="1"/>
    <col min="17" max="17" width="16.42578125" customWidth="1"/>
  </cols>
  <sheetData>
    <row r="1" spans="1:17">
      <c r="A1" s="66"/>
      <c r="B1" s="67"/>
      <c r="C1" s="68" t="s">
        <v>1716</v>
      </c>
      <c r="D1" s="69" t="s">
        <v>2913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0"/>
    </row>
    <row r="2" spans="1:17">
      <c r="A2" s="71"/>
      <c r="B2" s="72"/>
      <c r="C2" s="66" t="s">
        <v>401</v>
      </c>
      <c r="D2" s="67"/>
      <c r="E2" s="67"/>
      <c r="F2" s="67"/>
      <c r="G2" s="67"/>
      <c r="H2" s="66" t="s">
        <v>13</v>
      </c>
      <c r="I2" s="67"/>
      <c r="J2" s="67"/>
      <c r="K2" s="67"/>
      <c r="L2" s="67"/>
      <c r="M2" s="66" t="s">
        <v>2914</v>
      </c>
      <c r="N2" s="66" t="s">
        <v>2915</v>
      </c>
      <c r="O2" s="66" t="s">
        <v>2916</v>
      </c>
      <c r="P2" s="66" t="s">
        <v>2917</v>
      </c>
      <c r="Q2" s="73" t="s">
        <v>2918</v>
      </c>
    </row>
    <row r="3" spans="1:17">
      <c r="A3" s="68" t="s">
        <v>1717</v>
      </c>
      <c r="B3" s="68" t="s">
        <v>1718</v>
      </c>
      <c r="C3" s="66" t="s">
        <v>1882</v>
      </c>
      <c r="D3" s="74" t="s">
        <v>1883</v>
      </c>
      <c r="E3" s="74" t="s">
        <v>1884</v>
      </c>
      <c r="F3" s="74" t="s">
        <v>1873</v>
      </c>
      <c r="G3" s="74" t="s">
        <v>1874</v>
      </c>
      <c r="H3" s="66" t="s">
        <v>1882</v>
      </c>
      <c r="I3" s="74" t="s">
        <v>1883</v>
      </c>
      <c r="J3" s="74" t="s">
        <v>1884</v>
      </c>
      <c r="K3" s="74" t="s">
        <v>1873</v>
      </c>
      <c r="L3" s="74" t="s">
        <v>1874</v>
      </c>
      <c r="M3" s="71"/>
      <c r="N3" s="71"/>
      <c r="O3" s="71"/>
      <c r="P3" s="71"/>
      <c r="Q3" s="75"/>
    </row>
    <row r="4" spans="1:17">
      <c r="A4" s="66" t="s">
        <v>1733</v>
      </c>
      <c r="B4" s="66" t="s">
        <v>1734</v>
      </c>
      <c r="C4" s="89">
        <v>4288</v>
      </c>
      <c r="D4" s="95">
        <v>0</v>
      </c>
      <c r="E4" s="95">
        <v>307</v>
      </c>
      <c r="F4" s="95">
        <v>6076</v>
      </c>
      <c r="G4" s="95">
        <v>4684</v>
      </c>
      <c r="H4" s="89">
        <v>556</v>
      </c>
      <c r="I4" s="95">
        <v>0</v>
      </c>
      <c r="J4" s="95">
        <v>0</v>
      </c>
      <c r="K4" s="95">
        <v>228</v>
      </c>
      <c r="L4" s="95">
        <v>12187</v>
      </c>
      <c r="M4" s="89">
        <v>4844</v>
      </c>
      <c r="N4" s="89">
        <v>0</v>
      </c>
      <c r="O4" s="89">
        <v>307</v>
      </c>
      <c r="P4" s="89">
        <v>6304</v>
      </c>
      <c r="Q4" s="96">
        <v>16871</v>
      </c>
    </row>
    <row r="5" spans="1:17">
      <c r="A5" s="71"/>
      <c r="B5" s="76" t="s">
        <v>1740</v>
      </c>
      <c r="C5" s="91">
        <v>5082</v>
      </c>
      <c r="D5" s="97">
        <v>359</v>
      </c>
      <c r="E5" s="97">
        <v>1715</v>
      </c>
      <c r="F5" s="97">
        <v>4651</v>
      </c>
      <c r="G5" s="97">
        <v>3856</v>
      </c>
      <c r="H5" s="91">
        <v>610</v>
      </c>
      <c r="I5" s="97">
        <v>0</v>
      </c>
      <c r="J5" s="97">
        <v>0</v>
      </c>
      <c r="K5" s="97">
        <v>199</v>
      </c>
      <c r="L5" s="97">
        <v>9853</v>
      </c>
      <c r="M5" s="91">
        <v>5692</v>
      </c>
      <c r="N5" s="91">
        <v>359</v>
      </c>
      <c r="O5" s="91">
        <v>1715</v>
      </c>
      <c r="P5" s="91">
        <v>4850</v>
      </c>
      <c r="Q5" s="98">
        <v>13709</v>
      </c>
    </row>
    <row r="6" spans="1:17">
      <c r="A6" s="71"/>
      <c r="B6" s="76" t="s">
        <v>1736</v>
      </c>
      <c r="C6" s="91">
        <v>4288</v>
      </c>
      <c r="D6" s="97">
        <v>0</v>
      </c>
      <c r="E6" s="97">
        <v>305</v>
      </c>
      <c r="F6" s="97">
        <v>6076</v>
      </c>
      <c r="G6" s="97">
        <v>4684</v>
      </c>
      <c r="H6" s="91">
        <v>556</v>
      </c>
      <c r="I6" s="97">
        <v>0</v>
      </c>
      <c r="J6" s="97">
        <v>0</v>
      </c>
      <c r="K6" s="97">
        <v>228</v>
      </c>
      <c r="L6" s="97">
        <v>12187</v>
      </c>
      <c r="M6" s="91">
        <v>4844</v>
      </c>
      <c r="N6" s="91">
        <v>0</v>
      </c>
      <c r="O6" s="91">
        <v>305</v>
      </c>
      <c r="P6" s="91">
        <v>6304</v>
      </c>
      <c r="Q6" s="98">
        <v>16871</v>
      </c>
    </row>
    <row r="7" spans="1:17">
      <c r="A7" s="71"/>
      <c r="B7" s="76" t="s">
        <v>1735</v>
      </c>
      <c r="C7" s="91">
        <v>4288</v>
      </c>
      <c r="D7" s="97">
        <v>0</v>
      </c>
      <c r="E7" s="97">
        <v>305</v>
      </c>
      <c r="F7" s="97">
        <v>6076</v>
      </c>
      <c r="G7" s="97">
        <v>4684</v>
      </c>
      <c r="H7" s="91">
        <v>556</v>
      </c>
      <c r="I7" s="97">
        <v>0</v>
      </c>
      <c r="J7" s="97">
        <v>0</v>
      </c>
      <c r="K7" s="97">
        <v>228</v>
      </c>
      <c r="L7" s="97">
        <v>12187</v>
      </c>
      <c r="M7" s="91">
        <v>4844</v>
      </c>
      <c r="N7" s="91">
        <v>0</v>
      </c>
      <c r="O7" s="91">
        <v>305</v>
      </c>
      <c r="P7" s="91">
        <v>6304</v>
      </c>
      <c r="Q7" s="98">
        <v>16871</v>
      </c>
    </row>
    <row r="8" spans="1:17">
      <c r="A8" s="71"/>
      <c r="B8" s="76" t="s">
        <v>1741</v>
      </c>
      <c r="C8" s="91">
        <v>5080</v>
      </c>
      <c r="D8" s="97">
        <v>359</v>
      </c>
      <c r="E8" s="97">
        <v>1669</v>
      </c>
      <c r="F8" s="97">
        <v>4645</v>
      </c>
      <c r="G8" s="97">
        <v>3856</v>
      </c>
      <c r="H8" s="91">
        <v>610</v>
      </c>
      <c r="I8" s="97">
        <v>0</v>
      </c>
      <c r="J8" s="97">
        <v>0</v>
      </c>
      <c r="K8" s="97">
        <v>199</v>
      </c>
      <c r="L8" s="97">
        <v>9853</v>
      </c>
      <c r="M8" s="91">
        <v>5690</v>
      </c>
      <c r="N8" s="91">
        <v>359</v>
      </c>
      <c r="O8" s="91">
        <v>1669</v>
      </c>
      <c r="P8" s="91">
        <v>4844</v>
      </c>
      <c r="Q8" s="98">
        <v>13709</v>
      </c>
    </row>
    <row r="9" spans="1:17">
      <c r="A9" s="71"/>
      <c r="B9" s="76" t="s">
        <v>1737</v>
      </c>
      <c r="C9" s="91">
        <v>4288</v>
      </c>
      <c r="D9" s="97">
        <v>0</v>
      </c>
      <c r="E9" s="97">
        <v>305</v>
      </c>
      <c r="F9" s="97">
        <v>6076</v>
      </c>
      <c r="G9" s="97">
        <v>4684</v>
      </c>
      <c r="H9" s="91">
        <v>556</v>
      </c>
      <c r="I9" s="97">
        <v>0</v>
      </c>
      <c r="J9" s="97">
        <v>0</v>
      </c>
      <c r="K9" s="97">
        <v>228</v>
      </c>
      <c r="L9" s="97">
        <v>12187</v>
      </c>
      <c r="M9" s="91">
        <v>4844</v>
      </c>
      <c r="N9" s="91">
        <v>0</v>
      </c>
      <c r="O9" s="91">
        <v>305</v>
      </c>
      <c r="P9" s="91">
        <v>6304</v>
      </c>
      <c r="Q9" s="98">
        <v>16871</v>
      </c>
    </row>
    <row r="10" spans="1:17">
      <c r="A10" s="66" t="s">
        <v>1752</v>
      </c>
      <c r="B10" s="66" t="s">
        <v>1753</v>
      </c>
      <c r="C10" s="89">
        <v>885</v>
      </c>
      <c r="D10" s="95">
        <v>0</v>
      </c>
      <c r="E10" s="95">
        <v>830</v>
      </c>
      <c r="F10" s="95">
        <v>2923</v>
      </c>
      <c r="G10" s="95">
        <v>1310</v>
      </c>
      <c r="H10" s="89">
        <v>585</v>
      </c>
      <c r="I10" s="95">
        <v>0</v>
      </c>
      <c r="J10" s="95">
        <v>0</v>
      </c>
      <c r="K10" s="95">
        <v>538</v>
      </c>
      <c r="L10" s="95">
        <v>4493</v>
      </c>
      <c r="M10" s="89">
        <v>1470</v>
      </c>
      <c r="N10" s="89">
        <v>0</v>
      </c>
      <c r="O10" s="89">
        <v>830</v>
      </c>
      <c r="P10" s="89">
        <v>3461</v>
      </c>
      <c r="Q10" s="96">
        <v>5803</v>
      </c>
    </row>
    <row r="11" spans="1:17">
      <c r="A11" s="71"/>
      <c r="B11" s="76" t="s">
        <v>1754</v>
      </c>
      <c r="C11" s="91">
        <v>885</v>
      </c>
      <c r="D11" s="97">
        <v>0</v>
      </c>
      <c r="E11" s="97">
        <v>829</v>
      </c>
      <c r="F11" s="97">
        <v>2923</v>
      </c>
      <c r="G11" s="97">
        <v>1310</v>
      </c>
      <c r="H11" s="91">
        <v>585</v>
      </c>
      <c r="I11" s="97">
        <v>0</v>
      </c>
      <c r="J11" s="97">
        <v>0</v>
      </c>
      <c r="K11" s="97">
        <v>538</v>
      </c>
      <c r="L11" s="97">
        <v>4493</v>
      </c>
      <c r="M11" s="91">
        <v>1470</v>
      </c>
      <c r="N11" s="91">
        <v>0</v>
      </c>
      <c r="O11" s="91">
        <v>829</v>
      </c>
      <c r="P11" s="91">
        <v>3461</v>
      </c>
      <c r="Q11" s="98">
        <v>5803</v>
      </c>
    </row>
    <row r="12" spans="1:17">
      <c r="A12" s="66" t="s">
        <v>1764</v>
      </c>
      <c r="B12" s="66" t="s">
        <v>1765</v>
      </c>
      <c r="C12" s="89">
        <v>3</v>
      </c>
      <c r="D12" s="95">
        <v>0</v>
      </c>
      <c r="E12" s="95">
        <v>63</v>
      </c>
      <c r="F12" s="95">
        <v>13</v>
      </c>
      <c r="G12" s="95">
        <v>1275</v>
      </c>
      <c r="H12" s="89">
        <v>332</v>
      </c>
      <c r="I12" s="95">
        <v>0</v>
      </c>
      <c r="J12" s="95">
        <v>0</v>
      </c>
      <c r="K12" s="95">
        <v>364</v>
      </c>
      <c r="L12" s="95">
        <v>2741</v>
      </c>
      <c r="M12" s="89">
        <v>335</v>
      </c>
      <c r="N12" s="89">
        <v>0</v>
      </c>
      <c r="O12" s="89">
        <v>63</v>
      </c>
      <c r="P12" s="89">
        <v>377</v>
      </c>
      <c r="Q12" s="96">
        <v>4016</v>
      </c>
    </row>
    <row r="13" spans="1:17">
      <c r="A13" s="71"/>
      <c r="B13" s="76" t="s">
        <v>1777</v>
      </c>
      <c r="C13" s="91">
        <v>1226</v>
      </c>
      <c r="D13" s="97"/>
      <c r="E13" s="97">
        <v>495</v>
      </c>
      <c r="F13" s="97">
        <v>13</v>
      </c>
      <c r="G13" s="97">
        <v>805</v>
      </c>
      <c r="H13" s="91">
        <v>386</v>
      </c>
      <c r="I13" s="97">
        <v>0</v>
      </c>
      <c r="J13" s="97">
        <v>0</v>
      </c>
      <c r="K13" s="97">
        <v>334</v>
      </c>
      <c r="L13" s="97">
        <v>1558</v>
      </c>
      <c r="M13" s="91">
        <v>1612</v>
      </c>
      <c r="N13" s="91">
        <v>0</v>
      </c>
      <c r="O13" s="91">
        <v>495</v>
      </c>
      <c r="P13" s="91">
        <v>347</v>
      </c>
      <c r="Q13" s="98">
        <v>2363</v>
      </c>
    </row>
    <row r="14" spans="1:17">
      <c r="A14" s="71"/>
      <c r="B14" s="76" t="s">
        <v>1766</v>
      </c>
      <c r="C14" s="91">
        <v>0</v>
      </c>
      <c r="D14" s="97">
        <v>0</v>
      </c>
      <c r="E14" s="97">
        <v>64</v>
      </c>
      <c r="F14" s="97">
        <v>15</v>
      </c>
      <c r="G14" s="97">
        <v>1275</v>
      </c>
      <c r="H14" s="91">
        <v>332</v>
      </c>
      <c r="I14" s="97">
        <v>0</v>
      </c>
      <c r="J14" s="97">
        <v>0</v>
      </c>
      <c r="K14" s="97">
        <v>364</v>
      </c>
      <c r="L14" s="97">
        <v>2741</v>
      </c>
      <c r="M14" s="91">
        <v>332</v>
      </c>
      <c r="N14" s="91">
        <v>0</v>
      </c>
      <c r="O14" s="91">
        <v>64</v>
      </c>
      <c r="P14" s="91">
        <v>379</v>
      </c>
      <c r="Q14" s="98">
        <v>4016</v>
      </c>
    </row>
    <row r="15" spans="1:17">
      <c r="A15" s="71"/>
      <c r="B15" s="76" t="s">
        <v>1778</v>
      </c>
      <c r="C15" s="91">
        <v>1223</v>
      </c>
      <c r="D15" s="97"/>
      <c r="E15" s="97">
        <v>493</v>
      </c>
      <c r="F15" s="97">
        <v>13</v>
      </c>
      <c r="G15" s="97">
        <v>805</v>
      </c>
      <c r="H15" s="91">
        <v>387</v>
      </c>
      <c r="I15" s="97">
        <v>0</v>
      </c>
      <c r="J15" s="97">
        <v>0</v>
      </c>
      <c r="K15" s="97">
        <v>334</v>
      </c>
      <c r="L15" s="97">
        <v>1558</v>
      </c>
      <c r="M15" s="91">
        <v>1610</v>
      </c>
      <c r="N15" s="91">
        <v>0</v>
      </c>
      <c r="O15" s="91">
        <v>493</v>
      </c>
      <c r="P15" s="91">
        <v>347</v>
      </c>
      <c r="Q15" s="98">
        <v>2363</v>
      </c>
    </row>
    <row r="16" spans="1:17">
      <c r="A16" s="66" t="s">
        <v>1758</v>
      </c>
      <c r="B16" s="66" t="s">
        <v>1759</v>
      </c>
      <c r="C16" s="89">
        <v>2081</v>
      </c>
      <c r="D16" s="95">
        <v>0</v>
      </c>
      <c r="E16" s="95">
        <v>375</v>
      </c>
      <c r="F16" s="95">
        <v>30</v>
      </c>
      <c r="G16" s="95">
        <v>1275</v>
      </c>
      <c r="H16" s="89">
        <v>320</v>
      </c>
      <c r="I16" s="95">
        <v>0</v>
      </c>
      <c r="J16" s="95">
        <v>0</v>
      </c>
      <c r="K16" s="95">
        <v>231</v>
      </c>
      <c r="L16" s="95">
        <v>2741</v>
      </c>
      <c r="M16" s="89">
        <v>2401</v>
      </c>
      <c r="N16" s="89">
        <v>0</v>
      </c>
      <c r="O16" s="89">
        <v>375</v>
      </c>
      <c r="P16" s="89">
        <v>261</v>
      </c>
      <c r="Q16" s="96">
        <v>4016</v>
      </c>
    </row>
    <row r="17" spans="1:17">
      <c r="A17" s="71"/>
      <c r="B17" s="76" t="s">
        <v>1760</v>
      </c>
      <c r="C17" s="91">
        <v>2095</v>
      </c>
      <c r="D17" s="97">
        <v>0</v>
      </c>
      <c r="E17" s="97">
        <v>390</v>
      </c>
      <c r="F17" s="97">
        <v>5</v>
      </c>
      <c r="G17" s="97">
        <v>1275</v>
      </c>
      <c r="H17" s="91">
        <v>320</v>
      </c>
      <c r="I17" s="97">
        <v>0</v>
      </c>
      <c r="J17" s="97">
        <v>0</v>
      </c>
      <c r="K17" s="97">
        <v>231</v>
      </c>
      <c r="L17" s="97">
        <v>2741</v>
      </c>
      <c r="M17" s="91">
        <v>2415</v>
      </c>
      <c r="N17" s="91">
        <v>0</v>
      </c>
      <c r="O17" s="91">
        <v>390</v>
      </c>
      <c r="P17" s="91">
        <v>236</v>
      </c>
      <c r="Q17" s="98">
        <v>4016</v>
      </c>
    </row>
    <row r="18" spans="1:17">
      <c r="A18" s="66" t="s">
        <v>1728</v>
      </c>
      <c r="B18" s="66" t="s">
        <v>1729</v>
      </c>
      <c r="C18" s="89">
        <v>3995</v>
      </c>
      <c r="D18" s="95">
        <v>178</v>
      </c>
      <c r="E18" s="95">
        <v>667</v>
      </c>
      <c r="F18" s="95">
        <v>6819</v>
      </c>
      <c r="G18" s="95">
        <v>4497</v>
      </c>
      <c r="H18" s="89">
        <v>601</v>
      </c>
      <c r="I18" s="95">
        <v>0</v>
      </c>
      <c r="J18" s="95">
        <v>0</v>
      </c>
      <c r="K18" s="95">
        <v>379</v>
      </c>
      <c r="L18" s="95">
        <v>13649</v>
      </c>
      <c r="M18" s="89">
        <v>4596</v>
      </c>
      <c r="N18" s="89">
        <v>178</v>
      </c>
      <c r="O18" s="89">
        <v>667</v>
      </c>
      <c r="P18" s="89">
        <v>7198</v>
      </c>
      <c r="Q18" s="96">
        <v>18146</v>
      </c>
    </row>
    <row r="19" spans="1:17">
      <c r="A19" s="71"/>
      <c r="B19" s="76" t="s">
        <v>1738</v>
      </c>
      <c r="C19" s="91">
        <v>6034</v>
      </c>
      <c r="D19" s="97">
        <v>616</v>
      </c>
      <c r="E19" s="97">
        <v>1131</v>
      </c>
      <c r="F19" s="97">
        <v>5231</v>
      </c>
      <c r="G19" s="97">
        <v>3710</v>
      </c>
      <c r="H19" s="91">
        <v>660</v>
      </c>
      <c r="I19" s="97">
        <v>0</v>
      </c>
      <c r="J19" s="97">
        <v>0</v>
      </c>
      <c r="K19" s="97">
        <v>324</v>
      </c>
      <c r="L19" s="97">
        <v>10989</v>
      </c>
      <c r="M19" s="91">
        <v>6694</v>
      </c>
      <c r="N19" s="91">
        <v>616</v>
      </c>
      <c r="O19" s="91">
        <v>1131</v>
      </c>
      <c r="P19" s="91">
        <v>5555</v>
      </c>
      <c r="Q19" s="98">
        <v>14699</v>
      </c>
    </row>
    <row r="20" spans="1:17">
      <c r="A20" s="71"/>
      <c r="B20" s="76" t="s">
        <v>1730</v>
      </c>
      <c r="C20" s="91">
        <v>3995</v>
      </c>
      <c r="D20" s="97">
        <v>178</v>
      </c>
      <c r="E20" s="97">
        <v>649</v>
      </c>
      <c r="F20" s="97">
        <v>6819</v>
      </c>
      <c r="G20" s="97">
        <v>4497</v>
      </c>
      <c r="H20" s="91">
        <v>602</v>
      </c>
      <c r="I20" s="97">
        <v>0</v>
      </c>
      <c r="J20" s="97">
        <v>0</v>
      </c>
      <c r="K20" s="97">
        <v>378</v>
      </c>
      <c r="L20" s="97">
        <v>13649</v>
      </c>
      <c r="M20" s="91">
        <v>4597</v>
      </c>
      <c r="N20" s="91">
        <v>178</v>
      </c>
      <c r="O20" s="91">
        <v>649</v>
      </c>
      <c r="P20" s="91">
        <v>7197</v>
      </c>
      <c r="Q20" s="98">
        <v>18146</v>
      </c>
    </row>
    <row r="21" spans="1:17">
      <c r="A21" s="71"/>
      <c r="B21" s="76" t="s">
        <v>1739</v>
      </c>
      <c r="C21" s="91">
        <v>6049</v>
      </c>
      <c r="D21" s="97">
        <v>616</v>
      </c>
      <c r="E21" s="97">
        <v>1108</v>
      </c>
      <c r="F21" s="97">
        <v>5206</v>
      </c>
      <c r="G21" s="97">
        <v>3710</v>
      </c>
      <c r="H21" s="91">
        <v>660</v>
      </c>
      <c r="I21" s="97">
        <v>0</v>
      </c>
      <c r="J21" s="97">
        <v>0</v>
      </c>
      <c r="K21" s="97">
        <v>324</v>
      </c>
      <c r="L21" s="97">
        <v>10989</v>
      </c>
      <c r="M21" s="91">
        <v>6709</v>
      </c>
      <c r="N21" s="91">
        <v>616</v>
      </c>
      <c r="O21" s="91">
        <v>1108</v>
      </c>
      <c r="P21" s="91">
        <v>5530</v>
      </c>
      <c r="Q21" s="98">
        <v>14699</v>
      </c>
    </row>
    <row r="22" spans="1:17">
      <c r="A22" s="71"/>
      <c r="B22" s="76" t="s">
        <v>1731</v>
      </c>
      <c r="C22" s="91">
        <v>3995</v>
      </c>
      <c r="D22" s="97">
        <v>178</v>
      </c>
      <c r="E22" s="97">
        <v>665</v>
      </c>
      <c r="F22" s="97">
        <v>6819</v>
      </c>
      <c r="G22" s="97">
        <v>4497</v>
      </c>
      <c r="H22" s="91">
        <v>602</v>
      </c>
      <c r="I22" s="97">
        <v>0</v>
      </c>
      <c r="J22" s="97">
        <v>0</v>
      </c>
      <c r="K22" s="97">
        <v>378</v>
      </c>
      <c r="L22" s="97">
        <v>13649</v>
      </c>
      <c r="M22" s="91">
        <v>4597</v>
      </c>
      <c r="N22" s="91">
        <v>178</v>
      </c>
      <c r="O22" s="91">
        <v>665</v>
      </c>
      <c r="P22" s="91">
        <v>7197</v>
      </c>
      <c r="Q22" s="98">
        <v>18146</v>
      </c>
    </row>
    <row r="23" spans="1:17">
      <c r="A23" s="71"/>
      <c r="B23" s="76" t="s">
        <v>1732</v>
      </c>
      <c r="C23" s="91">
        <v>3995</v>
      </c>
      <c r="D23" s="97">
        <v>178</v>
      </c>
      <c r="E23" s="97">
        <v>666</v>
      </c>
      <c r="F23" s="97">
        <v>6819</v>
      </c>
      <c r="G23" s="97">
        <v>4497</v>
      </c>
      <c r="H23" s="91">
        <v>602</v>
      </c>
      <c r="I23" s="97">
        <v>0</v>
      </c>
      <c r="J23" s="97">
        <v>0</v>
      </c>
      <c r="K23" s="97">
        <v>378</v>
      </c>
      <c r="L23" s="97">
        <v>13649</v>
      </c>
      <c r="M23" s="91">
        <v>4597</v>
      </c>
      <c r="N23" s="91">
        <v>178</v>
      </c>
      <c r="O23" s="91">
        <v>666</v>
      </c>
      <c r="P23" s="91">
        <v>7197</v>
      </c>
      <c r="Q23" s="98">
        <v>18146</v>
      </c>
    </row>
    <row r="24" spans="1:17">
      <c r="A24" s="66" t="s">
        <v>1749</v>
      </c>
      <c r="B24" s="66" t="s">
        <v>1750</v>
      </c>
      <c r="C24" s="89">
        <v>749</v>
      </c>
      <c r="D24" s="95">
        <v>28</v>
      </c>
      <c r="E24" s="95">
        <v>6</v>
      </c>
      <c r="F24" s="95">
        <v>2728</v>
      </c>
      <c r="G24" s="95">
        <v>1424</v>
      </c>
      <c r="H24" s="89">
        <v>612</v>
      </c>
      <c r="I24" s="95">
        <v>0</v>
      </c>
      <c r="J24" s="95">
        <v>0</v>
      </c>
      <c r="K24" s="95">
        <v>635</v>
      </c>
      <c r="L24" s="95">
        <v>4882</v>
      </c>
      <c r="M24" s="89">
        <v>1361</v>
      </c>
      <c r="N24" s="89">
        <v>28</v>
      </c>
      <c r="O24" s="89">
        <v>6</v>
      </c>
      <c r="P24" s="89">
        <v>3363</v>
      </c>
      <c r="Q24" s="96">
        <v>6306</v>
      </c>
    </row>
    <row r="25" spans="1:17">
      <c r="A25" s="71"/>
      <c r="B25" s="76" t="s">
        <v>1751</v>
      </c>
      <c r="C25" s="91">
        <v>749</v>
      </c>
      <c r="D25" s="97">
        <v>28</v>
      </c>
      <c r="E25" s="97">
        <v>13</v>
      </c>
      <c r="F25" s="97">
        <v>2728</v>
      </c>
      <c r="G25" s="97">
        <v>1424</v>
      </c>
      <c r="H25" s="91">
        <v>612</v>
      </c>
      <c r="I25" s="97">
        <v>0</v>
      </c>
      <c r="J25" s="97">
        <v>0</v>
      </c>
      <c r="K25" s="97">
        <v>635</v>
      </c>
      <c r="L25" s="97">
        <v>4882</v>
      </c>
      <c r="M25" s="91">
        <v>1361</v>
      </c>
      <c r="N25" s="91">
        <v>28</v>
      </c>
      <c r="O25" s="91">
        <v>13</v>
      </c>
      <c r="P25" s="91">
        <v>3363</v>
      </c>
      <c r="Q25" s="98">
        <v>6306</v>
      </c>
    </row>
    <row r="26" spans="1:17">
      <c r="A26" s="66" t="s">
        <v>1767</v>
      </c>
      <c r="B26" s="66" t="s">
        <v>1768</v>
      </c>
      <c r="C26" s="89">
        <v>22</v>
      </c>
      <c r="D26" s="95">
        <v>0</v>
      </c>
      <c r="E26" s="95">
        <v>262</v>
      </c>
      <c r="F26" s="95">
        <v>16</v>
      </c>
      <c r="G26" s="95">
        <v>1389</v>
      </c>
      <c r="H26" s="89">
        <v>615</v>
      </c>
      <c r="I26" s="95">
        <v>0</v>
      </c>
      <c r="J26" s="95">
        <v>0</v>
      </c>
      <c r="K26" s="95">
        <v>634</v>
      </c>
      <c r="L26" s="95">
        <v>3007</v>
      </c>
      <c r="M26" s="89">
        <v>637</v>
      </c>
      <c r="N26" s="89">
        <v>0</v>
      </c>
      <c r="O26" s="89">
        <v>262</v>
      </c>
      <c r="P26" s="89">
        <v>650</v>
      </c>
      <c r="Q26" s="96">
        <v>4396</v>
      </c>
    </row>
    <row r="27" spans="1:17">
      <c r="A27" s="71"/>
      <c r="B27" s="76" t="s">
        <v>1779</v>
      </c>
      <c r="C27" s="91">
        <v>30</v>
      </c>
      <c r="D27" s="97"/>
      <c r="E27" s="97">
        <v>387</v>
      </c>
      <c r="F27" s="97">
        <v>15</v>
      </c>
      <c r="G27" s="97">
        <v>892</v>
      </c>
      <c r="H27" s="91">
        <v>640</v>
      </c>
      <c r="I27" s="97">
        <v>0</v>
      </c>
      <c r="J27" s="97">
        <v>31</v>
      </c>
      <c r="K27" s="97">
        <v>585</v>
      </c>
      <c r="L27" s="97">
        <v>1673</v>
      </c>
      <c r="M27" s="91">
        <v>670</v>
      </c>
      <c r="N27" s="91">
        <v>0</v>
      </c>
      <c r="O27" s="91">
        <v>418</v>
      </c>
      <c r="P27" s="91">
        <v>600</v>
      </c>
      <c r="Q27" s="98">
        <v>2565</v>
      </c>
    </row>
    <row r="28" spans="1:17">
      <c r="A28" s="71"/>
      <c r="B28" s="76" t="s">
        <v>1769</v>
      </c>
      <c r="C28" s="91">
        <v>22</v>
      </c>
      <c r="D28" s="97">
        <v>0</v>
      </c>
      <c r="E28" s="97">
        <v>269</v>
      </c>
      <c r="F28" s="97">
        <v>15</v>
      </c>
      <c r="G28" s="97">
        <v>1389</v>
      </c>
      <c r="H28" s="91">
        <v>615</v>
      </c>
      <c r="I28" s="97">
        <v>0</v>
      </c>
      <c r="J28" s="97">
        <v>0</v>
      </c>
      <c r="K28" s="97">
        <v>634</v>
      </c>
      <c r="L28" s="97">
        <v>3007</v>
      </c>
      <c r="M28" s="91">
        <v>637</v>
      </c>
      <c r="N28" s="91">
        <v>0</v>
      </c>
      <c r="O28" s="91">
        <v>269</v>
      </c>
      <c r="P28" s="91">
        <v>649</v>
      </c>
      <c r="Q28" s="98">
        <v>4396</v>
      </c>
    </row>
    <row r="29" spans="1:17">
      <c r="A29" s="71"/>
      <c r="B29" s="76" t="s">
        <v>1780</v>
      </c>
      <c r="C29" s="91">
        <v>47</v>
      </c>
      <c r="D29" s="97"/>
      <c r="E29" s="97">
        <v>416</v>
      </c>
      <c r="F29" s="97">
        <v>15</v>
      </c>
      <c r="G29" s="97">
        <v>892</v>
      </c>
      <c r="H29" s="91">
        <v>640</v>
      </c>
      <c r="I29" s="97">
        <v>0</v>
      </c>
      <c r="J29" s="97">
        <v>31</v>
      </c>
      <c r="K29" s="97">
        <v>585</v>
      </c>
      <c r="L29" s="97">
        <v>1673</v>
      </c>
      <c r="M29" s="91">
        <v>687</v>
      </c>
      <c r="N29" s="91">
        <v>0</v>
      </c>
      <c r="O29" s="91">
        <v>447</v>
      </c>
      <c r="P29" s="91">
        <v>600</v>
      </c>
      <c r="Q29" s="98">
        <v>2565</v>
      </c>
    </row>
    <row r="30" spans="1:17">
      <c r="A30" s="66" t="s">
        <v>1761</v>
      </c>
      <c r="B30" s="66" t="s">
        <v>1762</v>
      </c>
      <c r="C30" s="89">
        <v>449</v>
      </c>
      <c r="D30" s="95">
        <v>0</v>
      </c>
      <c r="E30" s="95">
        <v>261</v>
      </c>
      <c r="F30" s="95">
        <v>8</v>
      </c>
      <c r="G30" s="95">
        <v>1389</v>
      </c>
      <c r="H30" s="89">
        <v>606</v>
      </c>
      <c r="I30" s="95">
        <v>0</v>
      </c>
      <c r="J30" s="95">
        <v>0</v>
      </c>
      <c r="K30" s="95">
        <v>427</v>
      </c>
      <c r="L30" s="95">
        <v>3007</v>
      </c>
      <c r="M30" s="89">
        <v>1055</v>
      </c>
      <c r="N30" s="89">
        <v>0</v>
      </c>
      <c r="O30" s="89">
        <v>261</v>
      </c>
      <c r="P30" s="89">
        <v>435</v>
      </c>
      <c r="Q30" s="96">
        <v>4396</v>
      </c>
    </row>
    <row r="31" spans="1:17">
      <c r="A31" s="71"/>
      <c r="B31" s="76" t="s">
        <v>1763</v>
      </c>
      <c r="C31" s="91">
        <v>452</v>
      </c>
      <c r="D31" s="97">
        <v>0</v>
      </c>
      <c r="E31" s="97">
        <v>257</v>
      </c>
      <c r="F31" s="97">
        <v>10</v>
      </c>
      <c r="G31" s="97">
        <v>1389</v>
      </c>
      <c r="H31" s="91">
        <v>606</v>
      </c>
      <c r="I31" s="97">
        <v>0</v>
      </c>
      <c r="J31" s="97">
        <v>0</v>
      </c>
      <c r="K31" s="97">
        <v>427</v>
      </c>
      <c r="L31" s="97">
        <v>3007</v>
      </c>
      <c r="M31" s="91">
        <v>1058</v>
      </c>
      <c r="N31" s="91">
        <v>0</v>
      </c>
      <c r="O31" s="91">
        <v>257</v>
      </c>
      <c r="P31" s="91">
        <v>437</v>
      </c>
      <c r="Q31" s="98">
        <v>4396</v>
      </c>
    </row>
    <row r="32" spans="1:17">
      <c r="A32" s="66" t="s">
        <v>1742</v>
      </c>
      <c r="B32" s="66" t="s">
        <v>1744</v>
      </c>
      <c r="C32" s="89">
        <v>1542</v>
      </c>
      <c r="D32" s="95">
        <v>238</v>
      </c>
      <c r="E32" s="95">
        <v>600</v>
      </c>
      <c r="F32" s="95">
        <v>4447</v>
      </c>
      <c r="G32" s="95">
        <v>4484</v>
      </c>
      <c r="H32" s="89">
        <v>628</v>
      </c>
      <c r="I32" s="95">
        <v>0</v>
      </c>
      <c r="J32" s="95">
        <v>0</v>
      </c>
      <c r="K32" s="95">
        <v>285</v>
      </c>
      <c r="L32" s="95">
        <v>7684</v>
      </c>
      <c r="M32" s="89">
        <v>2170</v>
      </c>
      <c r="N32" s="89">
        <v>238</v>
      </c>
      <c r="O32" s="89">
        <v>600</v>
      </c>
      <c r="P32" s="89">
        <v>4732</v>
      </c>
      <c r="Q32" s="96">
        <v>12168</v>
      </c>
    </row>
    <row r="33" spans="1:17">
      <c r="A33" s="71"/>
      <c r="B33" s="76" t="s">
        <v>1743</v>
      </c>
      <c r="C33" s="91">
        <v>2405</v>
      </c>
      <c r="D33" s="97">
        <v>859</v>
      </c>
      <c r="E33" s="97">
        <v>1319</v>
      </c>
      <c r="F33" s="97">
        <v>3078</v>
      </c>
      <c r="G33" s="97">
        <v>3511</v>
      </c>
      <c r="H33" s="91">
        <v>671</v>
      </c>
      <c r="I33" s="97">
        <v>0</v>
      </c>
      <c r="J33" s="97">
        <v>0</v>
      </c>
      <c r="K33" s="97">
        <v>245</v>
      </c>
      <c r="L33" s="97">
        <v>5571</v>
      </c>
      <c r="M33" s="91">
        <v>3076</v>
      </c>
      <c r="N33" s="91">
        <v>859</v>
      </c>
      <c r="O33" s="91">
        <v>1319</v>
      </c>
      <c r="P33" s="91">
        <v>3323</v>
      </c>
      <c r="Q33" s="98">
        <v>9082</v>
      </c>
    </row>
    <row r="34" spans="1:17">
      <c r="A34" s="71"/>
      <c r="B34" s="76" t="s">
        <v>1746</v>
      </c>
      <c r="C34" s="91">
        <v>1542</v>
      </c>
      <c r="D34" s="97">
        <v>285</v>
      </c>
      <c r="E34" s="97">
        <v>555</v>
      </c>
      <c r="F34" s="97">
        <v>4447</v>
      </c>
      <c r="G34" s="97">
        <v>4484</v>
      </c>
      <c r="H34" s="91">
        <v>628</v>
      </c>
      <c r="I34" s="97">
        <v>0</v>
      </c>
      <c r="J34" s="97">
        <v>0</v>
      </c>
      <c r="K34" s="97">
        <v>285</v>
      </c>
      <c r="L34" s="97">
        <v>7684</v>
      </c>
      <c r="M34" s="91">
        <v>2170</v>
      </c>
      <c r="N34" s="91">
        <v>285</v>
      </c>
      <c r="O34" s="91">
        <v>555</v>
      </c>
      <c r="P34" s="91">
        <v>4732</v>
      </c>
      <c r="Q34" s="98">
        <v>12168</v>
      </c>
    </row>
    <row r="35" spans="1:17">
      <c r="A35" s="71"/>
      <c r="B35" s="76" t="s">
        <v>1745</v>
      </c>
      <c r="C35" s="91">
        <v>1292</v>
      </c>
      <c r="D35" s="97">
        <v>535</v>
      </c>
      <c r="E35" s="97">
        <v>554</v>
      </c>
      <c r="F35" s="97">
        <v>4447</v>
      </c>
      <c r="G35" s="97">
        <v>4484</v>
      </c>
      <c r="H35" s="91">
        <v>628</v>
      </c>
      <c r="I35" s="97">
        <v>0</v>
      </c>
      <c r="J35" s="97">
        <v>0</v>
      </c>
      <c r="K35" s="97">
        <v>285</v>
      </c>
      <c r="L35" s="97">
        <v>7684</v>
      </c>
      <c r="M35" s="91">
        <v>1920</v>
      </c>
      <c r="N35" s="91">
        <v>535</v>
      </c>
      <c r="O35" s="91">
        <v>554</v>
      </c>
      <c r="P35" s="91">
        <v>4732</v>
      </c>
      <c r="Q35" s="98">
        <v>12168</v>
      </c>
    </row>
    <row r="36" spans="1:17">
      <c r="A36" s="71"/>
      <c r="B36" s="76" t="s">
        <v>1748</v>
      </c>
      <c r="C36" s="91">
        <v>2437</v>
      </c>
      <c r="D36" s="97">
        <v>859</v>
      </c>
      <c r="E36" s="97">
        <v>1257</v>
      </c>
      <c r="F36" s="97">
        <v>3078</v>
      </c>
      <c r="G36" s="97">
        <v>3511</v>
      </c>
      <c r="H36" s="91">
        <v>671</v>
      </c>
      <c r="I36" s="97">
        <v>0</v>
      </c>
      <c r="J36" s="97">
        <v>0</v>
      </c>
      <c r="K36" s="97">
        <v>245</v>
      </c>
      <c r="L36" s="97">
        <v>5571</v>
      </c>
      <c r="M36" s="91">
        <v>3108</v>
      </c>
      <c r="N36" s="91">
        <v>859</v>
      </c>
      <c r="O36" s="91">
        <v>1257</v>
      </c>
      <c r="P36" s="91">
        <v>3323</v>
      </c>
      <c r="Q36" s="98">
        <v>9082</v>
      </c>
    </row>
    <row r="37" spans="1:17">
      <c r="A37" s="71"/>
      <c r="B37" s="76" t="s">
        <v>1747</v>
      </c>
      <c r="C37" s="91">
        <v>1542</v>
      </c>
      <c r="D37" s="97">
        <v>285</v>
      </c>
      <c r="E37" s="97">
        <v>556</v>
      </c>
      <c r="F37" s="97">
        <v>4447</v>
      </c>
      <c r="G37" s="97">
        <v>4484</v>
      </c>
      <c r="H37" s="91">
        <v>628</v>
      </c>
      <c r="I37" s="97">
        <v>0</v>
      </c>
      <c r="J37" s="97">
        <v>0</v>
      </c>
      <c r="K37" s="97">
        <v>285</v>
      </c>
      <c r="L37" s="97">
        <v>7684</v>
      </c>
      <c r="M37" s="91">
        <v>2170</v>
      </c>
      <c r="N37" s="91">
        <v>285</v>
      </c>
      <c r="O37" s="91">
        <v>556</v>
      </c>
      <c r="P37" s="91">
        <v>4732</v>
      </c>
      <c r="Q37" s="98">
        <v>12168</v>
      </c>
    </row>
    <row r="38" spans="1:17">
      <c r="A38" s="66" t="s">
        <v>1755</v>
      </c>
      <c r="B38" s="66" t="s">
        <v>1756</v>
      </c>
      <c r="C38" s="89">
        <v>534</v>
      </c>
      <c r="D38" s="95">
        <v>11</v>
      </c>
      <c r="E38" s="95">
        <v>2158</v>
      </c>
      <c r="F38" s="95">
        <v>1969</v>
      </c>
      <c r="G38" s="95">
        <v>1382</v>
      </c>
      <c r="H38" s="89">
        <v>633</v>
      </c>
      <c r="I38" s="95">
        <v>0</v>
      </c>
      <c r="J38" s="95">
        <v>0</v>
      </c>
      <c r="K38" s="95">
        <v>525</v>
      </c>
      <c r="L38" s="95">
        <v>3405</v>
      </c>
      <c r="M38" s="89">
        <v>1167</v>
      </c>
      <c r="N38" s="89">
        <v>11</v>
      </c>
      <c r="O38" s="89">
        <v>2158</v>
      </c>
      <c r="P38" s="89">
        <v>2494</v>
      </c>
      <c r="Q38" s="96">
        <v>4787</v>
      </c>
    </row>
    <row r="39" spans="1:17">
      <c r="A39" s="71"/>
      <c r="B39" s="76" t="s">
        <v>1757</v>
      </c>
      <c r="C39" s="91">
        <v>534</v>
      </c>
      <c r="D39" s="97">
        <v>11</v>
      </c>
      <c r="E39" s="97">
        <v>2159</v>
      </c>
      <c r="F39" s="97">
        <v>1969</v>
      </c>
      <c r="G39" s="97">
        <v>1382</v>
      </c>
      <c r="H39" s="91">
        <v>633</v>
      </c>
      <c r="I39" s="97">
        <v>0</v>
      </c>
      <c r="J39" s="97">
        <v>0</v>
      </c>
      <c r="K39" s="97">
        <v>525</v>
      </c>
      <c r="L39" s="97">
        <v>3405</v>
      </c>
      <c r="M39" s="91">
        <v>1167</v>
      </c>
      <c r="N39" s="91">
        <v>11</v>
      </c>
      <c r="O39" s="91">
        <v>2159</v>
      </c>
      <c r="P39" s="91">
        <v>2494</v>
      </c>
      <c r="Q39" s="98">
        <v>4787</v>
      </c>
    </row>
    <row r="40" spans="1:17">
      <c r="A40" s="66" t="s">
        <v>1773</v>
      </c>
      <c r="B40" s="66" t="s">
        <v>1774</v>
      </c>
      <c r="C40" s="89">
        <v>507</v>
      </c>
      <c r="D40" s="95">
        <v>55</v>
      </c>
      <c r="E40" s="95">
        <v>291</v>
      </c>
      <c r="F40" s="95">
        <v>14</v>
      </c>
      <c r="G40" s="95">
        <v>1347</v>
      </c>
      <c r="H40" s="89">
        <v>635</v>
      </c>
      <c r="I40" s="95">
        <v>0</v>
      </c>
      <c r="J40" s="95">
        <v>0</v>
      </c>
      <c r="K40" s="95">
        <v>359</v>
      </c>
      <c r="L40" s="95">
        <v>2154</v>
      </c>
      <c r="M40" s="89">
        <v>1142</v>
      </c>
      <c r="N40" s="89">
        <v>55</v>
      </c>
      <c r="O40" s="89">
        <v>291</v>
      </c>
      <c r="P40" s="89">
        <v>373</v>
      </c>
      <c r="Q40" s="96">
        <v>3501</v>
      </c>
    </row>
    <row r="41" spans="1:17">
      <c r="A41" s="71"/>
      <c r="B41" s="76" t="s">
        <v>1776</v>
      </c>
      <c r="C41" s="91">
        <v>1115</v>
      </c>
      <c r="D41" s="97"/>
      <c r="E41" s="97">
        <v>166</v>
      </c>
      <c r="F41" s="97">
        <v>14</v>
      </c>
      <c r="G41" s="97">
        <v>743</v>
      </c>
      <c r="H41" s="91">
        <v>681</v>
      </c>
      <c r="I41" s="97">
        <v>0</v>
      </c>
      <c r="J41" s="97">
        <v>0</v>
      </c>
      <c r="K41" s="97">
        <v>321</v>
      </c>
      <c r="L41" s="97">
        <v>1150</v>
      </c>
      <c r="M41" s="91">
        <v>1796</v>
      </c>
      <c r="N41" s="91">
        <v>0</v>
      </c>
      <c r="O41" s="91">
        <v>166</v>
      </c>
      <c r="P41" s="91">
        <v>335</v>
      </c>
      <c r="Q41" s="98">
        <v>1893</v>
      </c>
    </row>
    <row r="42" spans="1:17">
      <c r="A42" s="71"/>
      <c r="B42" s="76" t="s">
        <v>1775</v>
      </c>
      <c r="C42" s="91">
        <v>507</v>
      </c>
      <c r="D42" s="97">
        <v>55</v>
      </c>
      <c r="E42" s="97">
        <v>289</v>
      </c>
      <c r="F42" s="97">
        <v>14</v>
      </c>
      <c r="G42" s="97">
        <v>1347</v>
      </c>
      <c r="H42" s="91">
        <v>635</v>
      </c>
      <c r="I42" s="97">
        <v>0</v>
      </c>
      <c r="J42" s="97">
        <v>0</v>
      </c>
      <c r="K42" s="97">
        <v>359</v>
      </c>
      <c r="L42" s="97">
        <v>2154</v>
      </c>
      <c r="M42" s="91">
        <v>1142</v>
      </c>
      <c r="N42" s="91">
        <v>55</v>
      </c>
      <c r="O42" s="91">
        <v>289</v>
      </c>
      <c r="P42" s="91">
        <v>373</v>
      </c>
      <c r="Q42" s="98">
        <v>3501</v>
      </c>
    </row>
    <row r="43" spans="1:17">
      <c r="A43" s="71"/>
      <c r="B43" s="76" t="s">
        <v>1781</v>
      </c>
      <c r="C43" s="91">
        <v>1175</v>
      </c>
      <c r="D43" s="97"/>
      <c r="E43" s="97">
        <v>235</v>
      </c>
      <c r="F43" s="97">
        <v>14</v>
      </c>
      <c r="G43" s="97">
        <v>743</v>
      </c>
      <c r="H43" s="91">
        <v>681</v>
      </c>
      <c r="I43" s="97">
        <v>0</v>
      </c>
      <c r="J43" s="97">
        <v>0</v>
      </c>
      <c r="K43" s="97">
        <v>321</v>
      </c>
      <c r="L43" s="97">
        <v>1150</v>
      </c>
      <c r="M43" s="91">
        <v>1856</v>
      </c>
      <c r="N43" s="91">
        <v>0</v>
      </c>
      <c r="O43" s="91">
        <v>235</v>
      </c>
      <c r="P43" s="91">
        <v>335</v>
      </c>
      <c r="Q43" s="98">
        <v>1893</v>
      </c>
    </row>
    <row r="44" spans="1:17">
      <c r="A44" s="66" t="s">
        <v>1770</v>
      </c>
      <c r="B44" s="66" t="s">
        <v>1771</v>
      </c>
      <c r="C44" s="89">
        <v>891</v>
      </c>
      <c r="D44" s="95">
        <v>88</v>
      </c>
      <c r="E44" s="95">
        <v>552</v>
      </c>
      <c r="F44" s="95">
        <v>9</v>
      </c>
      <c r="G44" s="95">
        <v>1347</v>
      </c>
      <c r="H44" s="89">
        <v>633</v>
      </c>
      <c r="I44" s="95">
        <v>0</v>
      </c>
      <c r="J44" s="95">
        <v>0</v>
      </c>
      <c r="K44" s="95">
        <v>291</v>
      </c>
      <c r="L44" s="95">
        <v>2154</v>
      </c>
      <c r="M44" s="89">
        <v>1524</v>
      </c>
      <c r="N44" s="89">
        <v>88</v>
      </c>
      <c r="O44" s="89">
        <v>552</v>
      </c>
      <c r="P44" s="89">
        <v>300</v>
      </c>
      <c r="Q44" s="96">
        <v>3501</v>
      </c>
    </row>
    <row r="45" spans="1:17">
      <c r="A45" s="71"/>
      <c r="B45" s="76" t="s">
        <v>1772</v>
      </c>
      <c r="C45" s="91">
        <v>891</v>
      </c>
      <c r="D45" s="97">
        <v>88</v>
      </c>
      <c r="E45" s="97">
        <v>551</v>
      </c>
      <c r="F45" s="97">
        <v>11</v>
      </c>
      <c r="G45" s="97">
        <v>1347</v>
      </c>
      <c r="H45" s="91">
        <v>633</v>
      </c>
      <c r="I45" s="97">
        <v>0</v>
      </c>
      <c r="J45" s="97">
        <v>0</v>
      </c>
      <c r="K45" s="97">
        <v>291</v>
      </c>
      <c r="L45" s="97">
        <v>2154</v>
      </c>
      <c r="M45" s="91">
        <v>1524</v>
      </c>
      <c r="N45" s="91">
        <v>88</v>
      </c>
      <c r="O45" s="91">
        <v>551</v>
      </c>
      <c r="P45" s="91">
        <v>302</v>
      </c>
      <c r="Q45" s="98">
        <v>3501</v>
      </c>
    </row>
    <row r="46" spans="1:17">
      <c r="A46" s="66" t="s">
        <v>1782</v>
      </c>
      <c r="B46" s="66" t="s">
        <v>1783</v>
      </c>
      <c r="C46" s="89">
        <v>365</v>
      </c>
      <c r="D46" s="95">
        <v>0</v>
      </c>
      <c r="E46" s="95">
        <v>315</v>
      </c>
      <c r="F46" s="95">
        <v>255</v>
      </c>
      <c r="G46" s="95">
        <v>1130</v>
      </c>
      <c r="H46" s="89">
        <v>872</v>
      </c>
      <c r="I46" s="95">
        <v>0</v>
      </c>
      <c r="J46" s="95">
        <v>0</v>
      </c>
      <c r="K46" s="95">
        <v>21</v>
      </c>
      <c r="L46" s="95">
        <v>312</v>
      </c>
      <c r="M46" s="89">
        <v>1237</v>
      </c>
      <c r="N46" s="89">
        <v>0</v>
      </c>
      <c r="O46" s="89">
        <v>315</v>
      </c>
      <c r="P46" s="89">
        <v>276</v>
      </c>
      <c r="Q46" s="96">
        <v>1442</v>
      </c>
    </row>
    <row r="47" spans="1:17">
      <c r="A47" s="71"/>
      <c r="B47" s="76" t="s">
        <v>1784</v>
      </c>
      <c r="C47" s="91">
        <v>365</v>
      </c>
      <c r="D47" s="97">
        <v>0</v>
      </c>
      <c r="E47" s="97">
        <v>316</v>
      </c>
      <c r="F47" s="97">
        <v>255</v>
      </c>
      <c r="G47" s="97">
        <v>1130</v>
      </c>
      <c r="H47" s="91">
        <v>872</v>
      </c>
      <c r="I47" s="97">
        <v>0</v>
      </c>
      <c r="J47" s="97">
        <v>0</v>
      </c>
      <c r="K47" s="97">
        <v>21</v>
      </c>
      <c r="L47" s="97">
        <v>312</v>
      </c>
      <c r="M47" s="91">
        <v>1237</v>
      </c>
      <c r="N47" s="91">
        <v>0</v>
      </c>
      <c r="O47" s="91">
        <v>316</v>
      </c>
      <c r="P47" s="91">
        <v>276</v>
      </c>
      <c r="Q47" s="98">
        <v>1442</v>
      </c>
    </row>
    <row r="48" spans="1:17">
      <c r="A48" s="71"/>
      <c r="B48" s="76" t="s">
        <v>1785</v>
      </c>
      <c r="C48" s="91">
        <v>365</v>
      </c>
      <c r="D48" s="97">
        <v>0</v>
      </c>
      <c r="E48" s="97">
        <v>316</v>
      </c>
      <c r="F48" s="97">
        <v>255</v>
      </c>
      <c r="G48" s="97">
        <v>1130</v>
      </c>
      <c r="H48" s="91">
        <v>872</v>
      </c>
      <c r="I48" s="97">
        <v>0</v>
      </c>
      <c r="J48" s="97">
        <v>0</v>
      </c>
      <c r="K48" s="97">
        <v>21</v>
      </c>
      <c r="L48" s="97">
        <v>312</v>
      </c>
      <c r="M48" s="91">
        <v>1237</v>
      </c>
      <c r="N48" s="91">
        <v>0</v>
      </c>
      <c r="O48" s="91">
        <v>316</v>
      </c>
      <c r="P48" s="91">
        <v>276</v>
      </c>
      <c r="Q48" s="98">
        <v>1442</v>
      </c>
    </row>
    <row r="49" spans="1:17">
      <c r="A49" s="66" t="s">
        <v>1786</v>
      </c>
      <c r="B49" s="66" t="s">
        <v>1787</v>
      </c>
      <c r="C49" s="89">
        <v>690</v>
      </c>
      <c r="D49" s="95">
        <v>30</v>
      </c>
      <c r="E49" s="95">
        <v>140</v>
      </c>
      <c r="F49" s="95">
        <v>174</v>
      </c>
      <c r="G49" s="95">
        <v>118</v>
      </c>
      <c r="H49" s="89">
        <v>873</v>
      </c>
      <c r="I49" s="95">
        <v>0</v>
      </c>
      <c r="J49" s="95">
        <v>0</v>
      </c>
      <c r="K49" s="95">
        <v>20</v>
      </c>
      <c r="L49" s="95">
        <v>150</v>
      </c>
      <c r="M49" s="89">
        <v>1563</v>
      </c>
      <c r="N49" s="89">
        <v>30</v>
      </c>
      <c r="O49" s="89">
        <v>140</v>
      </c>
      <c r="P49" s="89">
        <v>194</v>
      </c>
      <c r="Q49" s="96">
        <v>268</v>
      </c>
    </row>
    <row r="50" spans="1:17">
      <c r="A50" s="71"/>
      <c r="B50" s="76" t="s">
        <v>1788</v>
      </c>
      <c r="C50" s="91">
        <v>690</v>
      </c>
      <c r="D50" s="97">
        <v>30</v>
      </c>
      <c r="E50" s="97">
        <v>140</v>
      </c>
      <c r="F50" s="97">
        <v>174</v>
      </c>
      <c r="G50" s="97">
        <v>118</v>
      </c>
      <c r="H50" s="91">
        <v>873</v>
      </c>
      <c r="I50" s="97">
        <v>0</v>
      </c>
      <c r="J50" s="97">
        <v>0</v>
      </c>
      <c r="K50" s="97">
        <v>20</v>
      </c>
      <c r="L50" s="97">
        <v>150</v>
      </c>
      <c r="M50" s="91">
        <v>1563</v>
      </c>
      <c r="N50" s="91">
        <v>30</v>
      </c>
      <c r="O50" s="91">
        <v>140</v>
      </c>
      <c r="P50" s="91">
        <v>194</v>
      </c>
      <c r="Q50" s="98">
        <v>268</v>
      </c>
    </row>
    <row r="51" spans="1:17">
      <c r="A51" s="66" t="s">
        <v>1792</v>
      </c>
      <c r="B51" s="66" t="s">
        <v>1793</v>
      </c>
      <c r="C51" s="89">
        <v>823</v>
      </c>
      <c r="D51" s="95">
        <v>0</v>
      </c>
      <c r="E51" s="95">
        <v>82</v>
      </c>
      <c r="F51" s="95">
        <v>5</v>
      </c>
      <c r="G51" s="95">
        <v>118</v>
      </c>
      <c r="H51" s="89">
        <v>820</v>
      </c>
      <c r="I51" s="95">
        <v>0</v>
      </c>
      <c r="J51" s="95">
        <v>56</v>
      </c>
      <c r="K51" s="95">
        <v>17</v>
      </c>
      <c r="L51" s="95">
        <v>90</v>
      </c>
      <c r="M51" s="89">
        <v>1643</v>
      </c>
      <c r="N51" s="89">
        <v>0</v>
      </c>
      <c r="O51" s="89">
        <v>138</v>
      </c>
      <c r="P51" s="89">
        <v>22</v>
      </c>
      <c r="Q51" s="96">
        <v>208</v>
      </c>
    </row>
    <row r="52" spans="1:17">
      <c r="A52" s="71"/>
      <c r="B52" s="76" t="s">
        <v>1794</v>
      </c>
      <c r="C52" s="91">
        <v>823</v>
      </c>
      <c r="D52" s="97">
        <v>0</v>
      </c>
      <c r="E52" s="97">
        <v>82</v>
      </c>
      <c r="F52" s="97">
        <v>5</v>
      </c>
      <c r="G52" s="97">
        <v>118</v>
      </c>
      <c r="H52" s="91">
        <v>820</v>
      </c>
      <c r="I52" s="97">
        <v>0</v>
      </c>
      <c r="J52" s="97">
        <v>56</v>
      </c>
      <c r="K52" s="97">
        <v>17</v>
      </c>
      <c r="L52" s="97">
        <v>90</v>
      </c>
      <c r="M52" s="91">
        <v>1643</v>
      </c>
      <c r="N52" s="91">
        <v>0</v>
      </c>
      <c r="O52" s="91">
        <v>138</v>
      </c>
      <c r="P52" s="91">
        <v>22</v>
      </c>
      <c r="Q52" s="98">
        <v>208</v>
      </c>
    </row>
    <row r="53" spans="1:17">
      <c r="A53" s="66" t="s">
        <v>1789</v>
      </c>
      <c r="B53" s="66" t="s">
        <v>1790</v>
      </c>
      <c r="C53" s="89">
        <v>977</v>
      </c>
      <c r="D53" s="95">
        <v>0</v>
      </c>
      <c r="E53" s="95">
        <v>30</v>
      </c>
      <c r="F53" s="95">
        <v>2</v>
      </c>
      <c r="G53" s="95">
        <v>118</v>
      </c>
      <c r="H53" s="89">
        <v>823</v>
      </c>
      <c r="I53" s="95">
        <v>0</v>
      </c>
      <c r="J53" s="95">
        <v>50</v>
      </c>
      <c r="K53" s="95">
        <v>20</v>
      </c>
      <c r="L53" s="95">
        <v>90</v>
      </c>
      <c r="M53" s="89">
        <v>1800</v>
      </c>
      <c r="N53" s="89">
        <v>0</v>
      </c>
      <c r="O53" s="89">
        <v>80</v>
      </c>
      <c r="P53" s="89">
        <v>22</v>
      </c>
      <c r="Q53" s="96">
        <v>208</v>
      </c>
    </row>
    <row r="54" spans="1:17">
      <c r="A54" s="77"/>
      <c r="B54" s="78" t="s">
        <v>1791</v>
      </c>
      <c r="C54" s="93">
        <v>977</v>
      </c>
      <c r="D54" s="99">
        <v>0</v>
      </c>
      <c r="E54" s="99">
        <v>30</v>
      </c>
      <c r="F54" s="99">
        <v>2</v>
      </c>
      <c r="G54" s="99">
        <v>118</v>
      </c>
      <c r="H54" s="93">
        <v>823</v>
      </c>
      <c r="I54" s="99">
        <v>0</v>
      </c>
      <c r="J54" s="99">
        <v>50</v>
      </c>
      <c r="K54" s="99">
        <v>20</v>
      </c>
      <c r="L54" s="99">
        <v>90</v>
      </c>
      <c r="M54" s="93">
        <v>1800</v>
      </c>
      <c r="N54" s="93">
        <v>0</v>
      </c>
      <c r="O54" s="93">
        <v>80</v>
      </c>
      <c r="P54" s="93">
        <v>22</v>
      </c>
      <c r="Q54" s="100">
        <v>208</v>
      </c>
    </row>
    <row r="58" spans="1:17">
      <c r="A58" s="4"/>
      <c r="B58" s="4"/>
      <c r="C58" s="88" t="s">
        <v>401</v>
      </c>
      <c r="D58" s="84"/>
      <c r="E58" s="85"/>
      <c r="F58" s="88" t="s">
        <v>13</v>
      </c>
      <c r="G58" s="84"/>
      <c r="H58" s="85"/>
      <c r="I58" s="88" t="s">
        <v>1885</v>
      </c>
      <c r="J58" s="84"/>
      <c r="K58" s="84"/>
      <c r="L58" s="85"/>
      <c r="M58" s="4"/>
      <c r="N58" s="4"/>
    </row>
    <row r="59" spans="1:17">
      <c r="A59" s="4" t="s">
        <v>1717</v>
      </c>
      <c r="B59" s="4" t="s">
        <v>1718</v>
      </c>
      <c r="C59" s="4" t="s">
        <v>1886</v>
      </c>
      <c r="D59" s="4" t="s">
        <v>1887</v>
      </c>
      <c r="E59" s="4" t="s">
        <v>1888</v>
      </c>
      <c r="F59" s="4" t="s">
        <v>1886</v>
      </c>
      <c r="G59" s="4" t="s">
        <v>1887</v>
      </c>
      <c r="H59" s="4" t="s">
        <v>1888</v>
      </c>
      <c r="I59" s="4" t="s">
        <v>1886</v>
      </c>
      <c r="J59" s="4" t="s">
        <v>1887</v>
      </c>
      <c r="K59" s="4" t="s">
        <v>1888</v>
      </c>
      <c r="L59" s="4" t="s">
        <v>1876</v>
      </c>
      <c r="M59" s="4" t="s">
        <v>1889</v>
      </c>
      <c r="N59" s="4" t="s">
        <v>1890</v>
      </c>
    </row>
    <row r="60" spans="1:17">
      <c r="A60" s="4" t="s">
        <v>1733</v>
      </c>
      <c r="B60" s="4" t="s">
        <v>1734</v>
      </c>
      <c r="C60" s="4">
        <v>4288</v>
      </c>
      <c r="D60" s="4">
        <v>0</v>
      </c>
      <c r="E60" s="4">
        <v>307</v>
      </c>
      <c r="F60" s="4">
        <v>556</v>
      </c>
      <c r="G60" s="4">
        <v>0</v>
      </c>
      <c r="H60" s="4">
        <v>0</v>
      </c>
      <c r="I60" s="4">
        <v>4844</v>
      </c>
      <c r="J60" s="4">
        <v>0</v>
      </c>
      <c r="K60" s="4">
        <v>307</v>
      </c>
      <c r="L60" s="4">
        <f t="shared" ref="L60:L110" si="0">SUM(I60:K60)</f>
        <v>5151</v>
      </c>
      <c r="M60" s="4">
        <v>6304</v>
      </c>
      <c r="N60" s="4">
        <v>16871</v>
      </c>
    </row>
    <row r="61" spans="1:17">
      <c r="A61" s="4" t="s">
        <v>1733</v>
      </c>
      <c r="B61" s="4" t="s">
        <v>1740</v>
      </c>
      <c r="C61" s="4">
        <v>5082</v>
      </c>
      <c r="D61" s="4">
        <v>359</v>
      </c>
      <c r="E61" s="4">
        <v>1715</v>
      </c>
      <c r="F61" s="4">
        <v>610</v>
      </c>
      <c r="G61" s="4">
        <v>0</v>
      </c>
      <c r="H61" s="4">
        <v>0</v>
      </c>
      <c r="I61" s="4">
        <v>5692</v>
      </c>
      <c r="J61" s="4">
        <v>359</v>
      </c>
      <c r="K61" s="4">
        <v>1715</v>
      </c>
      <c r="L61" s="4">
        <f t="shared" si="0"/>
        <v>7766</v>
      </c>
      <c r="M61" s="4">
        <v>4850</v>
      </c>
      <c r="N61" s="4">
        <v>13709</v>
      </c>
    </row>
    <row r="62" spans="1:17">
      <c r="A62" s="4" t="s">
        <v>1733</v>
      </c>
      <c r="B62" s="4" t="s">
        <v>1736</v>
      </c>
      <c r="C62" s="4">
        <v>4288</v>
      </c>
      <c r="D62" s="4">
        <v>0</v>
      </c>
      <c r="E62" s="4">
        <v>305</v>
      </c>
      <c r="F62" s="4">
        <v>556</v>
      </c>
      <c r="G62" s="4">
        <v>0</v>
      </c>
      <c r="H62" s="4">
        <v>0</v>
      </c>
      <c r="I62" s="4">
        <v>4844</v>
      </c>
      <c r="J62" s="4">
        <v>0</v>
      </c>
      <c r="K62" s="4">
        <v>305</v>
      </c>
      <c r="L62" s="4">
        <f t="shared" si="0"/>
        <v>5149</v>
      </c>
      <c r="M62" s="4">
        <v>6304</v>
      </c>
      <c r="N62" s="4">
        <v>16871</v>
      </c>
    </row>
    <row r="63" spans="1:17">
      <c r="A63" s="4" t="s">
        <v>1733</v>
      </c>
      <c r="B63" s="4" t="s">
        <v>1735</v>
      </c>
      <c r="C63" s="4">
        <v>4288</v>
      </c>
      <c r="D63" s="4">
        <v>0</v>
      </c>
      <c r="E63" s="4">
        <v>305</v>
      </c>
      <c r="F63" s="4">
        <v>556</v>
      </c>
      <c r="G63" s="4">
        <v>0</v>
      </c>
      <c r="H63" s="4">
        <v>0</v>
      </c>
      <c r="I63" s="4">
        <v>4844</v>
      </c>
      <c r="J63" s="4">
        <v>0</v>
      </c>
      <c r="K63" s="4">
        <v>305</v>
      </c>
      <c r="L63" s="4">
        <f t="shared" si="0"/>
        <v>5149</v>
      </c>
      <c r="M63" s="4">
        <v>6304</v>
      </c>
      <c r="N63" s="4">
        <v>16871</v>
      </c>
    </row>
    <row r="64" spans="1:17">
      <c r="A64" s="4" t="s">
        <v>1733</v>
      </c>
      <c r="B64" s="4" t="s">
        <v>1741</v>
      </c>
      <c r="C64" s="4">
        <v>5080</v>
      </c>
      <c r="D64" s="4">
        <v>359</v>
      </c>
      <c r="E64" s="4">
        <v>1669</v>
      </c>
      <c r="F64" s="4">
        <v>610</v>
      </c>
      <c r="G64" s="4">
        <v>0</v>
      </c>
      <c r="H64" s="4">
        <v>0</v>
      </c>
      <c r="I64" s="4">
        <v>5690</v>
      </c>
      <c r="J64" s="4">
        <v>359</v>
      </c>
      <c r="K64" s="4">
        <v>1669</v>
      </c>
      <c r="L64" s="4">
        <f t="shared" si="0"/>
        <v>7718</v>
      </c>
      <c r="M64" s="4">
        <v>4844</v>
      </c>
      <c r="N64" s="4">
        <v>13709</v>
      </c>
    </row>
    <row r="65" spans="1:14">
      <c r="A65" s="4" t="s">
        <v>1733</v>
      </c>
      <c r="B65" s="4" t="s">
        <v>1737</v>
      </c>
      <c r="C65" s="4">
        <v>4288</v>
      </c>
      <c r="D65" s="4">
        <v>0</v>
      </c>
      <c r="E65" s="4">
        <v>305</v>
      </c>
      <c r="F65" s="4">
        <v>556</v>
      </c>
      <c r="G65" s="4">
        <v>0</v>
      </c>
      <c r="H65" s="4">
        <v>0</v>
      </c>
      <c r="I65" s="4">
        <v>4844</v>
      </c>
      <c r="J65" s="4">
        <v>0</v>
      </c>
      <c r="K65" s="4">
        <v>305</v>
      </c>
      <c r="L65" s="4">
        <f t="shared" si="0"/>
        <v>5149</v>
      </c>
      <c r="M65" s="4">
        <v>6304</v>
      </c>
      <c r="N65" s="4">
        <v>16871</v>
      </c>
    </row>
    <row r="66" spans="1:14">
      <c r="A66" s="4" t="s">
        <v>1752</v>
      </c>
      <c r="B66" s="4" t="s">
        <v>1753</v>
      </c>
      <c r="C66" s="4">
        <v>885</v>
      </c>
      <c r="D66" s="4">
        <v>0</v>
      </c>
      <c r="E66" s="4">
        <v>830</v>
      </c>
      <c r="F66" s="4">
        <v>585</v>
      </c>
      <c r="G66" s="4">
        <v>0</v>
      </c>
      <c r="H66" s="4">
        <v>0</v>
      </c>
      <c r="I66" s="4">
        <v>1470</v>
      </c>
      <c r="J66" s="4">
        <v>0</v>
      </c>
      <c r="K66" s="4">
        <v>830</v>
      </c>
      <c r="L66" s="4">
        <f t="shared" si="0"/>
        <v>2300</v>
      </c>
      <c r="M66" s="4">
        <v>3461</v>
      </c>
      <c r="N66" s="4">
        <v>5803</v>
      </c>
    </row>
    <row r="67" spans="1:14">
      <c r="A67" s="4" t="s">
        <v>1752</v>
      </c>
      <c r="B67" s="4" t="s">
        <v>1754</v>
      </c>
      <c r="C67" s="4">
        <v>885</v>
      </c>
      <c r="D67" s="4">
        <v>0</v>
      </c>
      <c r="E67" s="4">
        <v>829</v>
      </c>
      <c r="F67" s="4">
        <v>585</v>
      </c>
      <c r="G67" s="4">
        <v>0</v>
      </c>
      <c r="H67" s="4">
        <v>0</v>
      </c>
      <c r="I67" s="4">
        <v>1470</v>
      </c>
      <c r="J67" s="4">
        <v>0</v>
      </c>
      <c r="K67" s="4">
        <v>829</v>
      </c>
      <c r="L67" s="4">
        <f t="shared" si="0"/>
        <v>2299</v>
      </c>
      <c r="M67" s="4">
        <v>3461</v>
      </c>
      <c r="N67" s="4">
        <v>5803</v>
      </c>
    </row>
    <row r="68" spans="1:14">
      <c r="A68" s="4" t="s">
        <v>1764</v>
      </c>
      <c r="B68" s="4" t="s">
        <v>1765</v>
      </c>
      <c r="C68" s="4">
        <v>3</v>
      </c>
      <c r="D68" s="4">
        <v>0</v>
      </c>
      <c r="E68" s="4">
        <v>63</v>
      </c>
      <c r="F68" s="4">
        <v>332</v>
      </c>
      <c r="G68" s="4">
        <v>0</v>
      </c>
      <c r="H68" s="4">
        <v>0</v>
      </c>
      <c r="I68" s="4">
        <v>335</v>
      </c>
      <c r="J68" s="4">
        <v>0</v>
      </c>
      <c r="K68" s="4">
        <v>63</v>
      </c>
      <c r="L68" s="4">
        <f t="shared" si="0"/>
        <v>398</v>
      </c>
      <c r="M68" s="4">
        <v>377</v>
      </c>
      <c r="N68" s="4">
        <v>4016</v>
      </c>
    </row>
    <row r="69" spans="1:14">
      <c r="A69" s="4" t="s">
        <v>1764</v>
      </c>
      <c r="B69" s="4" t="s">
        <v>1777</v>
      </c>
      <c r="C69" s="4">
        <v>1226</v>
      </c>
      <c r="D69" s="4">
        <v>0</v>
      </c>
      <c r="E69" s="4">
        <v>495</v>
      </c>
      <c r="F69" s="4">
        <v>386</v>
      </c>
      <c r="G69" s="4">
        <v>0</v>
      </c>
      <c r="H69" s="4">
        <v>0</v>
      </c>
      <c r="I69" s="4">
        <v>1612</v>
      </c>
      <c r="J69" s="4">
        <v>0</v>
      </c>
      <c r="K69" s="4">
        <v>495</v>
      </c>
      <c r="L69" s="4">
        <f t="shared" si="0"/>
        <v>2107</v>
      </c>
      <c r="M69" s="4">
        <v>347</v>
      </c>
      <c r="N69" s="4">
        <v>2363</v>
      </c>
    </row>
    <row r="70" spans="1:14">
      <c r="A70" s="4" t="s">
        <v>1764</v>
      </c>
      <c r="B70" s="4" t="s">
        <v>1766</v>
      </c>
      <c r="C70" s="4">
        <v>0</v>
      </c>
      <c r="D70" s="4">
        <v>0</v>
      </c>
      <c r="E70" s="4">
        <v>64</v>
      </c>
      <c r="F70" s="4">
        <v>332</v>
      </c>
      <c r="G70" s="4">
        <v>0</v>
      </c>
      <c r="H70" s="4">
        <v>0</v>
      </c>
      <c r="I70" s="4">
        <v>332</v>
      </c>
      <c r="J70" s="4">
        <v>0</v>
      </c>
      <c r="K70" s="4">
        <v>64</v>
      </c>
      <c r="L70" s="4">
        <f t="shared" si="0"/>
        <v>396</v>
      </c>
      <c r="M70" s="4">
        <v>379</v>
      </c>
      <c r="N70" s="4">
        <v>4016</v>
      </c>
    </row>
    <row r="71" spans="1:14">
      <c r="A71" s="4" t="s">
        <v>1764</v>
      </c>
      <c r="B71" s="4" t="s">
        <v>1778</v>
      </c>
      <c r="C71" s="4">
        <v>1223</v>
      </c>
      <c r="D71" s="4">
        <v>0</v>
      </c>
      <c r="E71" s="4">
        <v>493</v>
      </c>
      <c r="F71" s="4">
        <v>387</v>
      </c>
      <c r="G71" s="4">
        <v>0</v>
      </c>
      <c r="H71" s="4">
        <v>0</v>
      </c>
      <c r="I71" s="4">
        <v>1610</v>
      </c>
      <c r="J71" s="4">
        <v>0</v>
      </c>
      <c r="K71" s="4">
        <v>493</v>
      </c>
      <c r="L71" s="4">
        <f t="shared" si="0"/>
        <v>2103</v>
      </c>
      <c r="M71" s="4">
        <v>347</v>
      </c>
      <c r="N71" s="4">
        <v>2363</v>
      </c>
    </row>
    <row r="72" spans="1:14">
      <c r="A72" s="4" t="s">
        <v>1758</v>
      </c>
      <c r="B72" s="4" t="s">
        <v>1759</v>
      </c>
      <c r="C72" s="4">
        <v>2081</v>
      </c>
      <c r="D72" s="4">
        <v>0</v>
      </c>
      <c r="E72" s="4">
        <v>375</v>
      </c>
      <c r="F72" s="4">
        <v>320</v>
      </c>
      <c r="G72" s="4">
        <v>0</v>
      </c>
      <c r="H72" s="4">
        <v>0</v>
      </c>
      <c r="I72" s="4">
        <v>2401</v>
      </c>
      <c r="J72" s="4">
        <v>0</v>
      </c>
      <c r="K72" s="4">
        <v>375</v>
      </c>
      <c r="L72" s="4">
        <f t="shared" si="0"/>
        <v>2776</v>
      </c>
      <c r="M72" s="4">
        <v>261</v>
      </c>
      <c r="N72" s="4">
        <v>4016</v>
      </c>
    </row>
    <row r="73" spans="1:14">
      <c r="A73" s="4" t="s">
        <v>1758</v>
      </c>
      <c r="B73" s="4" t="s">
        <v>1760</v>
      </c>
      <c r="C73" s="4">
        <v>2095</v>
      </c>
      <c r="D73" s="4">
        <v>0</v>
      </c>
      <c r="E73" s="4">
        <v>390</v>
      </c>
      <c r="F73" s="4">
        <v>320</v>
      </c>
      <c r="G73" s="4">
        <v>0</v>
      </c>
      <c r="H73" s="4">
        <v>0</v>
      </c>
      <c r="I73" s="4">
        <v>2415</v>
      </c>
      <c r="J73" s="4">
        <v>0</v>
      </c>
      <c r="K73" s="4">
        <v>390</v>
      </c>
      <c r="L73" s="4">
        <f t="shared" si="0"/>
        <v>2805</v>
      </c>
      <c r="M73" s="4">
        <v>236</v>
      </c>
      <c r="N73" s="4">
        <v>4016</v>
      </c>
    </row>
    <row r="74" spans="1:14">
      <c r="A74" s="4" t="s">
        <v>1728</v>
      </c>
      <c r="B74" s="4" t="s">
        <v>1729</v>
      </c>
      <c r="C74" s="4">
        <v>3995</v>
      </c>
      <c r="D74" s="4">
        <v>178</v>
      </c>
      <c r="E74" s="4">
        <v>667</v>
      </c>
      <c r="F74" s="4">
        <v>601</v>
      </c>
      <c r="G74" s="4">
        <v>0</v>
      </c>
      <c r="H74" s="4">
        <v>0</v>
      </c>
      <c r="I74" s="4">
        <v>4596</v>
      </c>
      <c r="J74" s="4">
        <v>178</v>
      </c>
      <c r="K74" s="4">
        <v>667</v>
      </c>
      <c r="L74" s="4">
        <f t="shared" si="0"/>
        <v>5441</v>
      </c>
      <c r="M74" s="4">
        <v>7198</v>
      </c>
      <c r="N74" s="4">
        <v>18146</v>
      </c>
    </row>
    <row r="75" spans="1:14">
      <c r="A75" s="4" t="s">
        <v>1728</v>
      </c>
      <c r="B75" s="4" t="s">
        <v>1738</v>
      </c>
      <c r="C75" s="4">
        <v>6034</v>
      </c>
      <c r="D75" s="4">
        <v>616</v>
      </c>
      <c r="E75" s="4">
        <v>1131</v>
      </c>
      <c r="F75" s="4">
        <v>660</v>
      </c>
      <c r="G75" s="4">
        <v>0</v>
      </c>
      <c r="H75" s="4">
        <v>0</v>
      </c>
      <c r="I75" s="4">
        <v>6694</v>
      </c>
      <c r="J75" s="4">
        <v>616</v>
      </c>
      <c r="K75" s="4">
        <v>1131</v>
      </c>
      <c r="L75" s="4">
        <f t="shared" si="0"/>
        <v>8441</v>
      </c>
      <c r="M75" s="4">
        <v>5555</v>
      </c>
      <c r="N75" s="4">
        <v>14699</v>
      </c>
    </row>
    <row r="76" spans="1:14">
      <c r="A76" s="4" t="s">
        <v>1728</v>
      </c>
      <c r="B76" s="4" t="s">
        <v>1730</v>
      </c>
      <c r="C76" s="4">
        <v>3995</v>
      </c>
      <c r="D76" s="4">
        <v>178</v>
      </c>
      <c r="E76" s="4">
        <v>649</v>
      </c>
      <c r="F76" s="4">
        <v>602</v>
      </c>
      <c r="G76" s="4">
        <v>0</v>
      </c>
      <c r="H76" s="4">
        <v>0</v>
      </c>
      <c r="I76" s="4">
        <v>4597</v>
      </c>
      <c r="J76" s="4">
        <v>178</v>
      </c>
      <c r="K76" s="4">
        <v>649</v>
      </c>
      <c r="L76" s="4">
        <f t="shared" si="0"/>
        <v>5424</v>
      </c>
      <c r="M76" s="4">
        <v>7197</v>
      </c>
      <c r="N76" s="4">
        <v>18146</v>
      </c>
    </row>
    <row r="77" spans="1:14">
      <c r="A77" s="4" t="s">
        <v>1728</v>
      </c>
      <c r="B77" s="4" t="s">
        <v>1739</v>
      </c>
      <c r="C77" s="4">
        <v>6049</v>
      </c>
      <c r="D77" s="4">
        <v>616</v>
      </c>
      <c r="E77" s="4">
        <v>1108</v>
      </c>
      <c r="F77" s="4">
        <v>660</v>
      </c>
      <c r="G77" s="4">
        <v>0</v>
      </c>
      <c r="H77" s="4">
        <v>0</v>
      </c>
      <c r="I77" s="4">
        <v>6709</v>
      </c>
      <c r="J77" s="4">
        <v>616</v>
      </c>
      <c r="K77" s="4">
        <v>1108</v>
      </c>
      <c r="L77" s="4">
        <f t="shared" si="0"/>
        <v>8433</v>
      </c>
      <c r="M77" s="4">
        <v>5530</v>
      </c>
      <c r="N77" s="4">
        <v>14699</v>
      </c>
    </row>
    <row r="78" spans="1:14">
      <c r="A78" s="4" t="s">
        <v>1728</v>
      </c>
      <c r="B78" s="4" t="s">
        <v>1731</v>
      </c>
      <c r="C78" s="4">
        <v>3995</v>
      </c>
      <c r="D78" s="4">
        <v>178</v>
      </c>
      <c r="E78" s="4">
        <v>665</v>
      </c>
      <c r="F78" s="4">
        <v>602</v>
      </c>
      <c r="G78" s="4">
        <v>0</v>
      </c>
      <c r="H78" s="4">
        <v>0</v>
      </c>
      <c r="I78" s="4">
        <v>4597</v>
      </c>
      <c r="J78" s="4">
        <v>178</v>
      </c>
      <c r="K78" s="4">
        <v>665</v>
      </c>
      <c r="L78" s="4">
        <f t="shared" si="0"/>
        <v>5440</v>
      </c>
      <c r="M78" s="4">
        <v>7197</v>
      </c>
      <c r="N78" s="4">
        <v>18146</v>
      </c>
    </row>
    <row r="79" spans="1:14">
      <c r="A79" s="4" t="s">
        <v>1728</v>
      </c>
      <c r="B79" s="4" t="s">
        <v>1732</v>
      </c>
      <c r="C79" s="4">
        <v>3995</v>
      </c>
      <c r="D79" s="4">
        <v>178</v>
      </c>
      <c r="E79" s="4">
        <v>666</v>
      </c>
      <c r="F79" s="4">
        <v>602</v>
      </c>
      <c r="G79" s="4">
        <v>0</v>
      </c>
      <c r="H79" s="4">
        <v>0</v>
      </c>
      <c r="I79" s="4">
        <v>4597</v>
      </c>
      <c r="J79" s="4">
        <v>178</v>
      </c>
      <c r="K79" s="4">
        <v>666</v>
      </c>
      <c r="L79" s="4">
        <f t="shared" si="0"/>
        <v>5441</v>
      </c>
      <c r="M79" s="4">
        <v>7197</v>
      </c>
      <c r="N79" s="4">
        <v>18146</v>
      </c>
    </row>
    <row r="80" spans="1:14">
      <c r="A80" s="4" t="s">
        <v>1749</v>
      </c>
      <c r="B80" s="4" t="s">
        <v>1750</v>
      </c>
      <c r="C80" s="4">
        <v>749</v>
      </c>
      <c r="D80" s="4">
        <v>28</v>
      </c>
      <c r="E80" s="4">
        <v>6</v>
      </c>
      <c r="F80" s="4">
        <v>612</v>
      </c>
      <c r="G80" s="4">
        <v>0</v>
      </c>
      <c r="H80" s="4">
        <v>0</v>
      </c>
      <c r="I80" s="4">
        <v>1361</v>
      </c>
      <c r="J80" s="4">
        <v>28</v>
      </c>
      <c r="K80" s="4">
        <v>6</v>
      </c>
      <c r="L80" s="4">
        <f t="shared" si="0"/>
        <v>1395</v>
      </c>
      <c r="M80" s="4">
        <v>3363</v>
      </c>
      <c r="N80" s="4">
        <v>6306</v>
      </c>
    </row>
    <row r="81" spans="1:14">
      <c r="A81" s="4" t="s">
        <v>1749</v>
      </c>
      <c r="B81" s="4" t="s">
        <v>1751</v>
      </c>
      <c r="C81" s="4">
        <v>749</v>
      </c>
      <c r="D81" s="4">
        <v>28</v>
      </c>
      <c r="E81" s="4">
        <v>13</v>
      </c>
      <c r="F81" s="4">
        <v>612</v>
      </c>
      <c r="G81" s="4">
        <v>0</v>
      </c>
      <c r="H81" s="4">
        <v>0</v>
      </c>
      <c r="I81" s="4">
        <v>1361</v>
      </c>
      <c r="J81" s="4">
        <v>28</v>
      </c>
      <c r="K81" s="4">
        <v>13</v>
      </c>
      <c r="L81" s="4">
        <f t="shared" si="0"/>
        <v>1402</v>
      </c>
      <c r="M81" s="4">
        <v>3363</v>
      </c>
      <c r="N81" s="4">
        <v>6306</v>
      </c>
    </row>
    <row r="82" spans="1:14">
      <c r="A82" s="4" t="s">
        <v>1767</v>
      </c>
      <c r="B82" s="4" t="s">
        <v>1768</v>
      </c>
      <c r="C82" s="4">
        <v>22</v>
      </c>
      <c r="D82" s="4">
        <v>0</v>
      </c>
      <c r="E82" s="4">
        <v>262</v>
      </c>
      <c r="F82" s="4">
        <v>615</v>
      </c>
      <c r="G82" s="4">
        <v>0</v>
      </c>
      <c r="H82" s="4">
        <v>0</v>
      </c>
      <c r="I82" s="4">
        <v>637</v>
      </c>
      <c r="J82" s="4">
        <v>0</v>
      </c>
      <c r="K82" s="4">
        <v>262</v>
      </c>
      <c r="L82" s="4">
        <f t="shared" si="0"/>
        <v>899</v>
      </c>
      <c r="M82" s="4">
        <v>650</v>
      </c>
      <c r="N82" s="4">
        <v>4396</v>
      </c>
    </row>
    <row r="83" spans="1:14">
      <c r="A83" s="4" t="s">
        <v>1767</v>
      </c>
      <c r="B83" s="4" t="s">
        <v>1779</v>
      </c>
      <c r="C83" s="4">
        <v>30</v>
      </c>
      <c r="D83" s="4">
        <v>0</v>
      </c>
      <c r="E83" s="4">
        <v>387</v>
      </c>
      <c r="F83" s="4">
        <v>640</v>
      </c>
      <c r="G83" s="4">
        <v>0</v>
      </c>
      <c r="H83" s="4">
        <v>31</v>
      </c>
      <c r="I83" s="4">
        <v>670</v>
      </c>
      <c r="J83" s="4">
        <v>0</v>
      </c>
      <c r="K83" s="4">
        <v>418</v>
      </c>
      <c r="L83" s="4">
        <f t="shared" si="0"/>
        <v>1088</v>
      </c>
      <c r="M83" s="4">
        <v>600</v>
      </c>
      <c r="N83" s="4">
        <v>2565</v>
      </c>
    </row>
    <row r="84" spans="1:14">
      <c r="A84" s="4" t="s">
        <v>1767</v>
      </c>
      <c r="B84" s="4" t="s">
        <v>1769</v>
      </c>
      <c r="C84" s="4">
        <v>22</v>
      </c>
      <c r="D84" s="4">
        <v>0</v>
      </c>
      <c r="E84" s="4">
        <v>269</v>
      </c>
      <c r="F84" s="4">
        <v>615</v>
      </c>
      <c r="G84" s="4">
        <v>0</v>
      </c>
      <c r="H84" s="4">
        <v>0</v>
      </c>
      <c r="I84" s="4">
        <v>637</v>
      </c>
      <c r="J84" s="4">
        <v>0</v>
      </c>
      <c r="K84" s="4">
        <v>269</v>
      </c>
      <c r="L84" s="4">
        <f t="shared" si="0"/>
        <v>906</v>
      </c>
      <c r="M84" s="4">
        <v>649</v>
      </c>
      <c r="N84" s="4">
        <v>4396</v>
      </c>
    </row>
    <row r="85" spans="1:14">
      <c r="A85" s="4" t="s">
        <v>1767</v>
      </c>
      <c r="B85" s="4" t="s">
        <v>1780</v>
      </c>
      <c r="C85" s="4">
        <v>47</v>
      </c>
      <c r="D85" s="4">
        <v>0</v>
      </c>
      <c r="E85" s="4">
        <v>416</v>
      </c>
      <c r="F85" s="4">
        <v>640</v>
      </c>
      <c r="G85" s="4">
        <v>0</v>
      </c>
      <c r="H85" s="4">
        <v>31</v>
      </c>
      <c r="I85" s="4">
        <v>687</v>
      </c>
      <c r="J85" s="4">
        <v>0</v>
      </c>
      <c r="K85" s="4">
        <v>447</v>
      </c>
      <c r="L85" s="4">
        <f t="shared" si="0"/>
        <v>1134</v>
      </c>
      <c r="M85" s="4">
        <v>600</v>
      </c>
      <c r="N85" s="4">
        <v>2565</v>
      </c>
    </row>
    <row r="86" spans="1:14">
      <c r="A86" s="4" t="s">
        <v>1761</v>
      </c>
      <c r="B86" s="4" t="s">
        <v>1762</v>
      </c>
      <c r="C86" s="4">
        <v>449</v>
      </c>
      <c r="D86" s="4">
        <v>0</v>
      </c>
      <c r="E86" s="4">
        <v>261</v>
      </c>
      <c r="F86" s="4">
        <v>606</v>
      </c>
      <c r="G86" s="4">
        <v>0</v>
      </c>
      <c r="H86" s="4">
        <v>0</v>
      </c>
      <c r="I86" s="4">
        <v>1055</v>
      </c>
      <c r="J86" s="4">
        <v>0</v>
      </c>
      <c r="K86" s="4">
        <v>261</v>
      </c>
      <c r="L86" s="4">
        <f t="shared" si="0"/>
        <v>1316</v>
      </c>
      <c r="M86" s="4">
        <v>435</v>
      </c>
      <c r="N86" s="4">
        <v>4396</v>
      </c>
    </row>
    <row r="87" spans="1:14">
      <c r="A87" s="4" t="s">
        <v>1761</v>
      </c>
      <c r="B87" s="4" t="s">
        <v>1763</v>
      </c>
      <c r="C87" s="4">
        <v>452</v>
      </c>
      <c r="D87" s="4">
        <v>0</v>
      </c>
      <c r="E87" s="4">
        <v>257</v>
      </c>
      <c r="F87" s="4">
        <v>606</v>
      </c>
      <c r="G87" s="4">
        <v>0</v>
      </c>
      <c r="H87" s="4">
        <v>0</v>
      </c>
      <c r="I87" s="4">
        <v>1058</v>
      </c>
      <c r="J87" s="4">
        <v>0</v>
      </c>
      <c r="K87" s="4">
        <v>257</v>
      </c>
      <c r="L87" s="4">
        <f t="shared" si="0"/>
        <v>1315</v>
      </c>
      <c r="M87" s="4">
        <v>437</v>
      </c>
      <c r="N87" s="4">
        <v>4396</v>
      </c>
    </row>
    <row r="88" spans="1:14">
      <c r="A88" s="4" t="s">
        <v>1742</v>
      </c>
      <c r="B88" s="4" t="s">
        <v>1744</v>
      </c>
      <c r="C88" s="4">
        <v>1542</v>
      </c>
      <c r="D88" s="4">
        <v>238</v>
      </c>
      <c r="E88" s="4">
        <v>600</v>
      </c>
      <c r="F88" s="4">
        <v>628</v>
      </c>
      <c r="G88" s="4">
        <v>0</v>
      </c>
      <c r="H88" s="4">
        <v>0</v>
      </c>
      <c r="I88" s="4">
        <v>2170</v>
      </c>
      <c r="J88" s="4">
        <v>238</v>
      </c>
      <c r="K88" s="4">
        <v>600</v>
      </c>
      <c r="L88" s="4">
        <f t="shared" si="0"/>
        <v>3008</v>
      </c>
      <c r="M88" s="4">
        <v>4732</v>
      </c>
      <c r="N88" s="4">
        <v>12168</v>
      </c>
    </row>
    <row r="89" spans="1:14">
      <c r="A89" s="4" t="s">
        <v>1742</v>
      </c>
      <c r="B89" s="4" t="s">
        <v>1743</v>
      </c>
      <c r="C89" s="4">
        <v>2405</v>
      </c>
      <c r="D89" s="4">
        <v>859</v>
      </c>
      <c r="E89" s="4">
        <v>1319</v>
      </c>
      <c r="F89" s="4">
        <v>671</v>
      </c>
      <c r="G89" s="4">
        <v>0</v>
      </c>
      <c r="H89" s="4">
        <v>0</v>
      </c>
      <c r="I89" s="4">
        <v>3076</v>
      </c>
      <c r="J89" s="4">
        <v>859</v>
      </c>
      <c r="K89" s="4">
        <v>1319</v>
      </c>
      <c r="L89" s="4">
        <f t="shared" si="0"/>
        <v>5254</v>
      </c>
      <c r="M89" s="4">
        <v>3323</v>
      </c>
      <c r="N89" s="4">
        <v>9082</v>
      </c>
    </row>
    <row r="90" spans="1:14">
      <c r="A90" s="4" t="s">
        <v>1742</v>
      </c>
      <c r="B90" s="4" t="s">
        <v>1746</v>
      </c>
      <c r="C90" s="4">
        <v>1542</v>
      </c>
      <c r="D90" s="4">
        <v>285</v>
      </c>
      <c r="E90" s="4">
        <v>555</v>
      </c>
      <c r="F90" s="4">
        <v>628</v>
      </c>
      <c r="G90" s="4">
        <v>0</v>
      </c>
      <c r="H90" s="4">
        <v>0</v>
      </c>
      <c r="I90" s="4">
        <v>2170</v>
      </c>
      <c r="J90" s="4">
        <v>285</v>
      </c>
      <c r="K90" s="4">
        <v>555</v>
      </c>
      <c r="L90" s="4">
        <f t="shared" si="0"/>
        <v>3010</v>
      </c>
      <c r="M90" s="4">
        <v>4732</v>
      </c>
      <c r="N90" s="4">
        <v>12168</v>
      </c>
    </row>
    <row r="91" spans="1:14">
      <c r="A91" s="4" t="s">
        <v>1742</v>
      </c>
      <c r="B91" s="4" t="s">
        <v>1745</v>
      </c>
      <c r="C91" s="4">
        <v>1292</v>
      </c>
      <c r="D91" s="4">
        <v>535</v>
      </c>
      <c r="E91" s="4">
        <v>554</v>
      </c>
      <c r="F91" s="4">
        <v>628</v>
      </c>
      <c r="G91" s="4">
        <v>0</v>
      </c>
      <c r="H91" s="4">
        <v>0</v>
      </c>
      <c r="I91" s="4">
        <v>1920</v>
      </c>
      <c r="J91" s="4">
        <v>535</v>
      </c>
      <c r="K91" s="4">
        <v>554</v>
      </c>
      <c r="L91" s="4">
        <f t="shared" si="0"/>
        <v>3009</v>
      </c>
      <c r="M91" s="4">
        <v>4732</v>
      </c>
      <c r="N91" s="4">
        <v>12168</v>
      </c>
    </row>
    <row r="92" spans="1:14">
      <c r="A92" s="4" t="s">
        <v>1742</v>
      </c>
      <c r="B92" s="4" t="s">
        <v>1748</v>
      </c>
      <c r="C92" s="4">
        <v>2437</v>
      </c>
      <c r="D92" s="4">
        <v>859</v>
      </c>
      <c r="E92" s="4">
        <v>1257</v>
      </c>
      <c r="F92" s="4">
        <v>671</v>
      </c>
      <c r="G92" s="4">
        <v>0</v>
      </c>
      <c r="H92" s="4">
        <v>0</v>
      </c>
      <c r="I92" s="4">
        <v>3108</v>
      </c>
      <c r="J92" s="4">
        <v>859</v>
      </c>
      <c r="K92" s="4">
        <v>1257</v>
      </c>
      <c r="L92" s="4">
        <f t="shared" si="0"/>
        <v>5224</v>
      </c>
      <c r="M92" s="4">
        <v>3323</v>
      </c>
      <c r="N92" s="4">
        <v>9082</v>
      </c>
    </row>
    <row r="93" spans="1:14">
      <c r="A93" s="4" t="s">
        <v>1742</v>
      </c>
      <c r="B93" s="4" t="s">
        <v>1747</v>
      </c>
      <c r="C93" s="4">
        <v>1542</v>
      </c>
      <c r="D93" s="4">
        <v>285</v>
      </c>
      <c r="E93" s="4">
        <v>556</v>
      </c>
      <c r="F93" s="4">
        <v>628</v>
      </c>
      <c r="G93" s="4">
        <v>0</v>
      </c>
      <c r="H93" s="4">
        <v>0</v>
      </c>
      <c r="I93" s="4">
        <v>2170</v>
      </c>
      <c r="J93" s="4">
        <v>285</v>
      </c>
      <c r="K93" s="4">
        <v>556</v>
      </c>
      <c r="L93" s="4">
        <f t="shared" si="0"/>
        <v>3011</v>
      </c>
      <c r="M93" s="4">
        <v>4732</v>
      </c>
      <c r="N93" s="4">
        <v>12168</v>
      </c>
    </row>
    <row r="94" spans="1:14">
      <c r="A94" s="4" t="s">
        <v>1755</v>
      </c>
      <c r="B94" s="4" t="s">
        <v>1756</v>
      </c>
      <c r="C94" s="4">
        <v>534</v>
      </c>
      <c r="D94" s="4">
        <v>11</v>
      </c>
      <c r="E94" s="4">
        <v>2158</v>
      </c>
      <c r="F94" s="4">
        <v>633</v>
      </c>
      <c r="G94" s="4">
        <v>0</v>
      </c>
      <c r="H94" s="4">
        <v>0</v>
      </c>
      <c r="I94" s="4">
        <v>1167</v>
      </c>
      <c r="J94" s="4">
        <v>11</v>
      </c>
      <c r="K94" s="4">
        <v>2158</v>
      </c>
      <c r="L94" s="4">
        <f t="shared" si="0"/>
        <v>3336</v>
      </c>
      <c r="M94" s="4">
        <v>2494</v>
      </c>
      <c r="N94" s="4">
        <v>4787</v>
      </c>
    </row>
    <row r="95" spans="1:14">
      <c r="A95" s="4" t="s">
        <v>1755</v>
      </c>
      <c r="B95" s="4" t="s">
        <v>1757</v>
      </c>
      <c r="C95" s="4">
        <v>534</v>
      </c>
      <c r="D95" s="4">
        <v>11</v>
      </c>
      <c r="E95" s="4">
        <v>2159</v>
      </c>
      <c r="F95" s="4">
        <v>633</v>
      </c>
      <c r="G95" s="4">
        <v>0</v>
      </c>
      <c r="H95" s="4">
        <v>0</v>
      </c>
      <c r="I95" s="4">
        <v>1167</v>
      </c>
      <c r="J95" s="4">
        <v>11</v>
      </c>
      <c r="K95" s="4">
        <v>2159</v>
      </c>
      <c r="L95" s="4">
        <f t="shared" si="0"/>
        <v>3337</v>
      </c>
      <c r="M95" s="4">
        <v>2494</v>
      </c>
      <c r="N95" s="4">
        <v>4787</v>
      </c>
    </row>
    <row r="96" spans="1:14">
      <c r="A96" s="4" t="s">
        <v>1773</v>
      </c>
      <c r="B96" s="4" t="s">
        <v>1774</v>
      </c>
      <c r="C96" s="4">
        <v>507</v>
      </c>
      <c r="D96" s="4">
        <v>55</v>
      </c>
      <c r="E96" s="4">
        <v>291</v>
      </c>
      <c r="F96" s="4">
        <v>635</v>
      </c>
      <c r="G96" s="4">
        <v>0</v>
      </c>
      <c r="H96" s="4">
        <v>0</v>
      </c>
      <c r="I96" s="4">
        <v>1142</v>
      </c>
      <c r="J96" s="4">
        <v>55</v>
      </c>
      <c r="K96" s="4">
        <v>291</v>
      </c>
      <c r="L96" s="4">
        <f t="shared" si="0"/>
        <v>1488</v>
      </c>
      <c r="M96" s="4">
        <v>373</v>
      </c>
      <c r="N96" s="4">
        <v>3501</v>
      </c>
    </row>
    <row r="97" spans="1:14">
      <c r="A97" s="4" t="s">
        <v>1773</v>
      </c>
      <c r="B97" s="4" t="s">
        <v>1776</v>
      </c>
      <c r="C97" s="4">
        <v>1115</v>
      </c>
      <c r="D97" s="4">
        <v>0</v>
      </c>
      <c r="E97" s="4">
        <v>166</v>
      </c>
      <c r="F97" s="4">
        <v>681</v>
      </c>
      <c r="G97" s="4">
        <v>0</v>
      </c>
      <c r="H97" s="4">
        <v>0</v>
      </c>
      <c r="I97" s="4">
        <v>1796</v>
      </c>
      <c r="J97" s="4">
        <v>0</v>
      </c>
      <c r="K97" s="4">
        <v>166</v>
      </c>
      <c r="L97" s="4">
        <f t="shared" si="0"/>
        <v>1962</v>
      </c>
      <c r="M97" s="4">
        <v>335</v>
      </c>
      <c r="N97" s="4">
        <v>1893</v>
      </c>
    </row>
    <row r="98" spans="1:14">
      <c r="A98" s="4" t="s">
        <v>1773</v>
      </c>
      <c r="B98" s="4" t="s">
        <v>1775</v>
      </c>
      <c r="C98" s="4">
        <v>507</v>
      </c>
      <c r="D98" s="4">
        <v>55</v>
      </c>
      <c r="E98" s="4">
        <v>289</v>
      </c>
      <c r="F98" s="4">
        <v>635</v>
      </c>
      <c r="G98" s="4">
        <v>0</v>
      </c>
      <c r="H98" s="4">
        <v>0</v>
      </c>
      <c r="I98" s="4">
        <v>1142</v>
      </c>
      <c r="J98" s="4">
        <v>55</v>
      </c>
      <c r="K98" s="4">
        <v>289</v>
      </c>
      <c r="L98" s="4">
        <f t="shared" si="0"/>
        <v>1486</v>
      </c>
      <c r="M98" s="4">
        <v>373</v>
      </c>
      <c r="N98" s="4">
        <v>3501</v>
      </c>
    </row>
    <row r="99" spans="1:14">
      <c r="A99" s="4" t="s">
        <v>1773</v>
      </c>
      <c r="B99" s="4" t="s">
        <v>1781</v>
      </c>
      <c r="C99" s="4">
        <v>1175</v>
      </c>
      <c r="D99" s="4">
        <v>0</v>
      </c>
      <c r="E99" s="4">
        <v>235</v>
      </c>
      <c r="F99" s="4">
        <v>681</v>
      </c>
      <c r="G99" s="4">
        <v>0</v>
      </c>
      <c r="H99" s="4">
        <v>0</v>
      </c>
      <c r="I99" s="4">
        <v>1856</v>
      </c>
      <c r="J99" s="4">
        <v>0</v>
      </c>
      <c r="K99" s="4">
        <v>235</v>
      </c>
      <c r="L99" s="4">
        <f t="shared" si="0"/>
        <v>2091</v>
      </c>
      <c r="M99" s="4">
        <v>335</v>
      </c>
      <c r="N99" s="4">
        <v>1893</v>
      </c>
    </row>
    <row r="100" spans="1:14">
      <c r="A100" s="4" t="s">
        <v>1770</v>
      </c>
      <c r="B100" s="4" t="s">
        <v>1771</v>
      </c>
      <c r="C100" s="4">
        <v>891</v>
      </c>
      <c r="D100" s="4">
        <v>88</v>
      </c>
      <c r="E100" s="4">
        <v>552</v>
      </c>
      <c r="F100" s="4">
        <v>633</v>
      </c>
      <c r="G100" s="4">
        <v>0</v>
      </c>
      <c r="H100" s="4">
        <v>0</v>
      </c>
      <c r="I100" s="4">
        <v>1524</v>
      </c>
      <c r="J100" s="4">
        <v>88</v>
      </c>
      <c r="K100" s="4">
        <v>552</v>
      </c>
      <c r="L100" s="4">
        <f t="shared" si="0"/>
        <v>2164</v>
      </c>
      <c r="M100" s="4">
        <v>300</v>
      </c>
      <c r="N100" s="4">
        <v>3501</v>
      </c>
    </row>
    <row r="101" spans="1:14">
      <c r="A101" s="4" t="s">
        <v>1770</v>
      </c>
      <c r="B101" s="4" t="s">
        <v>1772</v>
      </c>
      <c r="C101" s="4">
        <v>891</v>
      </c>
      <c r="D101" s="4">
        <v>88</v>
      </c>
      <c r="E101" s="4">
        <v>551</v>
      </c>
      <c r="F101" s="4">
        <v>633</v>
      </c>
      <c r="G101" s="4">
        <v>0</v>
      </c>
      <c r="H101" s="4">
        <v>0</v>
      </c>
      <c r="I101" s="4">
        <v>1524</v>
      </c>
      <c r="J101" s="4">
        <v>88</v>
      </c>
      <c r="K101" s="4">
        <v>551</v>
      </c>
      <c r="L101" s="4">
        <f t="shared" si="0"/>
        <v>2163</v>
      </c>
      <c r="M101" s="4">
        <v>302</v>
      </c>
      <c r="N101" s="4">
        <v>3501</v>
      </c>
    </row>
    <row r="102" spans="1:14">
      <c r="A102" s="4" t="s">
        <v>1782</v>
      </c>
      <c r="B102" s="4" t="s">
        <v>1783</v>
      </c>
      <c r="C102" s="4">
        <v>365</v>
      </c>
      <c r="D102" s="4">
        <v>0</v>
      </c>
      <c r="E102" s="4">
        <v>315</v>
      </c>
      <c r="F102" s="4">
        <v>872</v>
      </c>
      <c r="G102" s="4">
        <v>0</v>
      </c>
      <c r="H102" s="4">
        <v>0</v>
      </c>
      <c r="I102" s="4">
        <v>1237</v>
      </c>
      <c r="J102" s="4">
        <v>0</v>
      </c>
      <c r="K102" s="4">
        <v>315</v>
      </c>
      <c r="L102" s="4">
        <f t="shared" si="0"/>
        <v>1552</v>
      </c>
      <c r="M102" s="4">
        <v>276</v>
      </c>
      <c r="N102" s="4">
        <v>1442</v>
      </c>
    </row>
    <row r="103" spans="1:14">
      <c r="A103" s="4" t="s">
        <v>1782</v>
      </c>
      <c r="B103" s="4" t="s">
        <v>1784</v>
      </c>
      <c r="C103" s="4">
        <v>365</v>
      </c>
      <c r="D103" s="4">
        <v>0</v>
      </c>
      <c r="E103" s="4">
        <v>316</v>
      </c>
      <c r="F103" s="4">
        <v>872</v>
      </c>
      <c r="G103" s="4">
        <v>0</v>
      </c>
      <c r="H103" s="4">
        <v>0</v>
      </c>
      <c r="I103" s="4">
        <v>1237</v>
      </c>
      <c r="J103" s="4">
        <v>0</v>
      </c>
      <c r="K103" s="4">
        <v>316</v>
      </c>
      <c r="L103" s="4">
        <f t="shared" si="0"/>
        <v>1553</v>
      </c>
      <c r="M103" s="4">
        <v>276</v>
      </c>
      <c r="N103" s="4">
        <v>1442</v>
      </c>
    </row>
    <row r="104" spans="1:14">
      <c r="A104" s="4" t="s">
        <v>1782</v>
      </c>
      <c r="B104" s="4" t="s">
        <v>1785</v>
      </c>
      <c r="C104" s="4">
        <v>365</v>
      </c>
      <c r="D104" s="4">
        <v>0</v>
      </c>
      <c r="E104" s="4">
        <v>316</v>
      </c>
      <c r="F104" s="4">
        <v>872</v>
      </c>
      <c r="G104" s="4">
        <v>0</v>
      </c>
      <c r="H104" s="4">
        <v>0</v>
      </c>
      <c r="I104" s="4">
        <v>1237</v>
      </c>
      <c r="J104" s="4">
        <v>0</v>
      </c>
      <c r="K104" s="4">
        <v>316</v>
      </c>
      <c r="L104" s="4">
        <f t="shared" si="0"/>
        <v>1553</v>
      </c>
      <c r="M104" s="4">
        <v>276</v>
      </c>
      <c r="N104" s="4">
        <v>1442</v>
      </c>
    </row>
    <row r="105" spans="1:14">
      <c r="A105" s="4" t="s">
        <v>1786</v>
      </c>
      <c r="B105" s="4" t="s">
        <v>1787</v>
      </c>
      <c r="C105" s="4">
        <v>690</v>
      </c>
      <c r="D105" s="4">
        <v>30</v>
      </c>
      <c r="E105" s="4">
        <v>140</v>
      </c>
      <c r="F105" s="4">
        <v>873</v>
      </c>
      <c r="G105" s="4">
        <v>0</v>
      </c>
      <c r="H105" s="4">
        <v>0</v>
      </c>
      <c r="I105" s="4">
        <v>1563</v>
      </c>
      <c r="J105" s="4">
        <v>30</v>
      </c>
      <c r="K105" s="4">
        <v>140</v>
      </c>
      <c r="L105" s="4">
        <f t="shared" si="0"/>
        <v>1733</v>
      </c>
      <c r="M105" s="4">
        <v>194</v>
      </c>
      <c r="N105" s="4">
        <v>268</v>
      </c>
    </row>
    <row r="106" spans="1:14">
      <c r="A106" s="4" t="s">
        <v>1786</v>
      </c>
      <c r="B106" s="4" t="s">
        <v>1788</v>
      </c>
      <c r="C106" s="4">
        <v>690</v>
      </c>
      <c r="D106" s="4">
        <v>30</v>
      </c>
      <c r="E106" s="4">
        <v>140</v>
      </c>
      <c r="F106" s="4">
        <v>873</v>
      </c>
      <c r="G106" s="4">
        <v>0</v>
      </c>
      <c r="H106" s="4">
        <v>0</v>
      </c>
      <c r="I106" s="4">
        <v>1563</v>
      </c>
      <c r="J106" s="4">
        <v>30</v>
      </c>
      <c r="K106" s="4">
        <v>140</v>
      </c>
      <c r="L106" s="4">
        <f t="shared" si="0"/>
        <v>1733</v>
      </c>
      <c r="M106" s="4">
        <v>194</v>
      </c>
      <c r="N106" s="4">
        <v>268</v>
      </c>
    </row>
    <row r="107" spans="1:14">
      <c r="A107" s="4" t="s">
        <v>1792</v>
      </c>
      <c r="B107" s="4" t="s">
        <v>1793</v>
      </c>
      <c r="C107" s="4">
        <v>823</v>
      </c>
      <c r="D107" s="4">
        <v>0</v>
      </c>
      <c r="E107" s="4">
        <v>82</v>
      </c>
      <c r="F107" s="4">
        <v>820</v>
      </c>
      <c r="G107" s="4">
        <v>0</v>
      </c>
      <c r="H107" s="4">
        <v>56</v>
      </c>
      <c r="I107" s="4">
        <v>1643</v>
      </c>
      <c r="J107" s="4">
        <v>0</v>
      </c>
      <c r="K107" s="4">
        <v>138</v>
      </c>
      <c r="L107" s="4">
        <f t="shared" si="0"/>
        <v>1781</v>
      </c>
      <c r="M107" s="4">
        <v>22</v>
      </c>
      <c r="N107" s="4">
        <v>208</v>
      </c>
    </row>
    <row r="108" spans="1:14">
      <c r="A108" s="4" t="s">
        <v>1792</v>
      </c>
      <c r="B108" s="4" t="s">
        <v>1794</v>
      </c>
      <c r="C108" s="4">
        <v>823</v>
      </c>
      <c r="D108" s="4">
        <v>0</v>
      </c>
      <c r="E108" s="4">
        <v>82</v>
      </c>
      <c r="F108" s="4">
        <v>820</v>
      </c>
      <c r="G108" s="4">
        <v>0</v>
      </c>
      <c r="H108" s="4">
        <v>56</v>
      </c>
      <c r="I108" s="4">
        <v>1643</v>
      </c>
      <c r="J108" s="4">
        <v>0</v>
      </c>
      <c r="K108" s="4">
        <v>138</v>
      </c>
      <c r="L108" s="4">
        <f t="shared" si="0"/>
        <v>1781</v>
      </c>
      <c r="M108" s="4">
        <v>22</v>
      </c>
      <c r="N108" s="4">
        <v>208</v>
      </c>
    </row>
    <row r="109" spans="1:14">
      <c r="A109" s="4" t="s">
        <v>1789</v>
      </c>
      <c r="B109" s="4" t="s">
        <v>1790</v>
      </c>
      <c r="C109" s="4">
        <v>977</v>
      </c>
      <c r="D109" s="4">
        <v>0</v>
      </c>
      <c r="E109" s="4">
        <v>30</v>
      </c>
      <c r="F109" s="4">
        <v>823</v>
      </c>
      <c r="G109" s="4">
        <v>0</v>
      </c>
      <c r="H109" s="4">
        <v>50</v>
      </c>
      <c r="I109" s="4">
        <v>1800</v>
      </c>
      <c r="J109" s="4">
        <v>0</v>
      </c>
      <c r="K109" s="4">
        <v>80</v>
      </c>
      <c r="L109" s="4">
        <f t="shared" si="0"/>
        <v>1880</v>
      </c>
      <c r="M109" s="4">
        <v>22</v>
      </c>
      <c r="N109" s="4">
        <v>208</v>
      </c>
    </row>
    <row r="110" spans="1:14">
      <c r="A110" s="4" t="s">
        <v>1789</v>
      </c>
      <c r="B110" s="4" t="s">
        <v>1791</v>
      </c>
      <c r="C110" s="4">
        <v>977</v>
      </c>
      <c r="D110" s="4">
        <v>0</v>
      </c>
      <c r="E110" s="4">
        <v>30</v>
      </c>
      <c r="F110" s="4">
        <v>823</v>
      </c>
      <c r="G110" s="4">
        <v>0</v>
      </c>
      <c r="H110" s="4">
        <v>50</v>
      </c>
      <c r="I110" s="4">
        <v>1800</v>
      </c>
      <c r="J110" s="4">
        <v>0</v>
      </c>
      <c r="K110" s="4">
        <v>80</v>
      </c>
      <c r="L110" s="4">
        <f t="shared" si="0"/>
        <v>1880</v>
      </c>
      <c r="M110" s="4">
        <v>22</v>
      </c>
      <c r="N110" s="4">
        <v>208</v>
      </c>
    </row>
  </sheetData>
  <mergeCells count="3">
    <mergeCell ref="C58:E58"/>
    <mergeCell ref="F58:H58"/>
    <mergeCell ref="I58:L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5169"/>
  <sheetViews>
    <sheetView workbookViewId="0"/>
  </sheetViews>
  <sheetFormatPr defaultColWidth="12.5703125" defaultRowHeight="15.75" customHeight="1"/>
  <sheetData>
    <row r="1" spans="1:9" ht="15.75" customHeight="1">
      <c r="A1" s="40" t="s">
        <v>42</v>
      </c>
      <c r="B1" s="40" t="s">
        <v>43</v>
      </c>
      <c r="C1" s="40" t="s">
        <v>1386</v>
      </c>
      <c r="D1" s="41" t="s">
        <v>1387</v>
      </c>
      <c r="E1" s="8">
        <v>13649</v>
      </c>
      <c r="H1" s="57" t="s">
        <v>2</v>
      </c>
      <c r="I1" s="57" t="s">
        <v>2345</v>
      </c>
    </row>
    <row r="2" spans="1:9" ht="15.75" customHeight="1">
      <c r="A2" s="40" t="s">
        <v>42</v>
      </c>
      <c r="B2" s="40" t="s">
        <v>43</v>
      </c>
      <c r="C2" s="40" t="s">
        <v>1389</v>
      </c>
      <c r="D2" s="41" t="s">
        <v>1390</v>
      </c>
      <c r="E2" s="8">
        <v>13649</v>
      </c>
      <c r="H2" s="58" t="s">
        <v>497</v>
      </c>
      <c r="I2" s="59">
        <v>2</v>
      </c>
    </row>
    <row r="3" spans="1:9" ht="15.75" customHeight="1">
      <c r="A3" s="40" t="s">
        <v>42</v>
      </c>
      <c r="B3" s="40" t="s">
        <v>43</v>
      </c>
      <c r="C3" s="40" t="s">
        <v>1391</v>
      </c>
      <c r="D3" s="41" t="s">
        <v>1392</v>
      </c>
      <c r="E3" s="8">
        <v>13649</v>
      </c>
      <c r="H3" s="58" t="s">
        <v>495</v>
      </c>
      <c r="I3" s="59">
        <v>8</v>
      </c>
    </row>
    <row r="4" spans="1:9" ht="15.75" customHeight="1">
      <c r="A4" s="40" t="s">
        <v>42</v>
      </c>
      <c r="B4" s="40" t="s">
        <v>43</v>
      </c>
      <c r="C4" s="40" t="s">
        <v>1393</v>
      </c>
      <c r="D4" s="41" t="s">
        <v>1394</v>
      </c>
      <c r="E4" s="8">
        <v>13649</v>
      </c>
      <c r="H4" s="58" t="s">
        <v>491</v>
      </c>
      <c r="I4" s="59">
        <v>5</v>
      </c>
    </row>
    <row r="5" spans="1:9" ht="15.75" customHeight="1">
      <c r="A5" s="40" t="s">
        <v>18</v>
      </c>
      <c r="B5" s="40" t="s">
        <v>19</v>
      </c>
      <c r="C5" s="40" t="s">
        <v>144</v>
      </c>
      <c r="D5" s="40" t="s">
        <v>145</v>
      </c>
      <c r="E5" s="8">
        <v>13898</v>
      </c>
      <c r="H5" s="58" t="s">
        <v>493</v>
      </c>
      <c r="I5" s="59">
        <v>2</v>
      </c>
    </row>
    <row r="6" spans="1:9" ht="15.75" customHeight="1">
      <c r="A6" s="40" t="s">
        <v>39</v>
      </c>
      <c r="B6" s="40" t="s">
        <v>40</v>
      </c>
      <c r="C6" s="40" t="s">
        <v>1395</v>
      </c>
      <c r="D6" s="41" t="s">
        <v>1396</v>
      </c>
      <c r="E6" s="8">
        <v>12187</v>
      </c>
      <c r="H6" s="58" t="s">
        <v>495</v>
      </c>
      <c r="I6" s="59">
        <v>15</v>
      </c>
    </row>
    <row r="7" spans="1:9" ht="15.75" customHeight="1">
      <c r="A7" s="40" t="s">
        <v>39</v>
      </c>
      <c r="B7" s="40" t="s">
        <v>40</v>
      </c>
      <c r="C7" s="40" t="s">
        <v>1397</v>
      </c>
      <c r="D7" s="41" t="s">
        <v>1398</v>
      </c>
      <c r="E7" s="8">
        <v>12187</v>
      </c>
      <c r="H7" s="58" t="s">
        <v>491</v>
      </c>
      <c r="I7" s="59">
        <v>15</v>
      </c>
    </row>
    <row r="8" spans="1:9" ht="15.75" customHeight="1">
      <c r="A8" s="40" t="s">
        <v>39</v>
      </c>
      <c r="B8" s="40" t="s">
        <v>40</v>
      </c>
      <c r="C8" s="40" t="s">
        <v>1399</v>
      </c>
      <c r="D8" s="41" t="s">
        <v>1400</v>
      </c>
      <c r="E8" s="8">
        <v>12187</v>
      </c>
      <c r="H8" s="58" t="s">
        <v>493</v>
      </c>
      <c r="I8" s="59">
        <v>15</v>
      </c>
    </row>
    <row r="9" spans="1:9" ht="15.75" customHeight="1">
      <c r="A9" s="40" t="s">
        <v>39</v>
      </c>
      <c r="B9" s="40" t="s">
        <v>40</v>
      </c>
      <c r="C9" s="40" t="s">
        <v>1401</v>
      </c>
      <c r="D9" s="41" t="s">
        <v>1402</v>
      </c>
      <c r="E9" s="8">
        <v>12187</v>
      </c>
      <c r="H9" s="58" t="s">
        <v>497</v>
      </c>
      <c r="I9" s="59">
        <v>10</v>
      </c>
    </row>
    <row r="10" spans="1:9" ht="15.75" customHeight="1">
      <c r="A10" s="40" t="s">
        <v>18</v>
      </c>
      <c r="B10" s="40" t="s">
        <v>19</v>
      </c>
      <c r="C10" s="40" t="s">
        <v>146</v>
      </c>
      <c r="D10" s="40" t="s">
        <v>147</v>
      </c>
      <c r="E10" s="8">
        <v>13480</v>
      </c>
      <c r="H10" s="58" t="s">
        <v>495</v>
      </c>
      <c r="I10" s="59">
        <v>10</v>
      </c>
    </row>
    <row r="11" spans="1:9" ht="15.75" customHeight="1">
      <c r="A11" s="40" t="s">
        <v>18</v>
      </c>
      <c r="B11" s="40" t="s">
        <v>19</v>
      </c>
      <c r="C11" s="40" t="s">
        <v>148</v>
      </c>
      <c r="D11" s="40" t="s">
        <v>149</v>
      </c>
      <c r="E11" s="8">
        <v>13480</v>
      </c>
      <c r="H11" s="58" t="s">
        <v>491</v>
      </c>
      <c r="I11" s="59">
        <v>5</v>
      </c>
    </row>
    <row r="12" spans="1:9" ht="15.75" customHeight="1">
      <c r="A12" s="40" t="s">
        <v>14</v>
      </c>
      <c r="B12" s="40" t="s">
        <v>15</v>
      </c>
      <c r="C12" s="40" t="s">
        <v>138</v>
      </c>
      <c r="D12" s="40" t="s">
        <v>139</v>
      </c>
      <c r="E12" s="8">
        <v>12500</v>
      </c>
      <c r="H12" s="58" t="s">
        <v>493</v>
      </c>
      <c r="I12" s="59">
        <v>1</v>
      </c>
    </row>
    <row r="13" spans="1:9" ht="15.75" customHeight="1">
      <c r="A13" s="40" t="s">
        <v>18</v>
      </c>
      <c r="B13" s="40" t="s">
        <v>19</v>
      </c>
      <c r="C13" s="40" t="s">
        <v>1426</v>
      </c>
      <c r="D13" s="41" t="s">
        <v>1427</v>
      </c>
      <c r="E13" s="8">
        <v>14888</v>
      </c>
      <c r="H13" s="58" t="s">
        <v>475</v>
      </c>
      <c r="I13" s="59">
        <v>53</v>
      </c>
    </row>
    <row r="14" spans="1:9" ht="15.75" customHeight="1">
      <c r="A14" s="40" t="s">
        <v>18</v>
      </c>
      <c r="B14" s="40" t="s">
        <v>19</v>
      </c>
      <c r="C14" s="40" t="s">
        <v>1428</v>
      </c>
      <c r="D14" s="41" t="s">
        <v>1429</v>
      </c>
      <c r="E14" s="8">
        <v>14888</v>
      </c>
      <c r="H14" s="58" t="s">
        <v>477</v>
      </c>
      <c r="I14" s="59">
        <v>39</v>
      </c>
    </row>
    <row r="15" spans="1:9" ht="15.75" customHeight="1">
      <c r="A15" s="40" t="s">
        <v>18</v>
      </c>
      <c r="B15" s="40" t="s">
        <v>19</v>
      </c>
      <c r="C15" s="40" t="s">
        <v>1430</v>
      </c>
      <c r="D15" s="41" t="s">
        <v>1431</v>
      </c>
      <c r="E15" s="8">
        <v>14888</v>
      </c>
      <c r="H15" s="58" t="s">
        <v>479</v>
      </c>
      <c r="I15" s="59">
        <v>48</v>
      </c>
    </row>
    <row r="16" spans="1:9" ht="15.75" customHeight="1">
      <c r="A16" s="40" t="s">
        <v>42</v>
      </c>
      <c r="B16" s="40" t="s">
        <v>43</v>
      </c>
      <c r="C16" s="40" t="s">
        <v>134</v>
      </c>
      <c r="D16" s="40" t="s">
        <v>135</v>
      </c>
      <c r="E16" s="8">
        <v>10989</v>
      </c>
      <c r="H16" s="58" t="s">
        <v>481</v>
      </c>
      <c r="I16" s="59">
        <v>48</v>
      </c>
    </row>
    <row r="17" spans="1:9" ht="15.75" customHeight="1">
      <c r="A17" s="40" t="s">
        <v>42</v>
      </c>
      <c r="B17" s="40" t="s">
        <v>43</v>
      </c>
      <c r="C17" s="40" t="s">
        <v>136</v>
      </c>
      <c r="D17" s="40" t="s">
        <v>137</v>
      </c>
      <c r="E17" s="8">
        <v>10989</v>
      </c>
      <c r="H17" s="58" t="s">
        <v>483</v>
      </c>
      <c r="I17" s="59">
        <v>52</v>
      </c>
    </row>
    <row r="18" spans="1:9" ht="15.75" customHeight="1">
      <c r="A18" s="40" t="s">
        <v>14</v>
      </c>
      <c r="B18" s="40" t="s">
        <v>15</v>
      </c>
      <c r="C18" s="40" t="s">
        <v>142</v>
      </c>
      <c r="D18" s="40" t="s">
        <v>143</v>
      </c>
      <c r="E18" s="8">
        <v>12584</v>
      </c>
      <c r="H18" s="58" t="s">
        <v>485</v>
      </c>
      <c r="I18" s="59">
        <v>47</v>
      </c>
    </row>
    <row r="19" spans="1:9" ht="15.75" customHeight="1">
      <c r="A19" s="40" t="s">
        <v>14</v>
      </c>
      <c r="B19" s="40" t="s">
        <v>15</v>
      </c>
      <c r="C19" s="40" t="s">
        <v>140</v>
      </c>
      <c r="D19" s="40" t="s">
        <v>141</v>
      </c>
      <c r="E19" s="8">
        <v>12584</v>
      </c>
      <c r="H19" s="58" t="s">
        <v>487</v>
      </c>
      <c r="I19" s="59">
        <v>39</v>
      </c>
    </row>
    <row r="20" spans="1:9" ht="15.75" customHeight="1">
      <c r="A20" s="40" t="s">
        <v>14</v>
      </c>
      <c r="B20" s="40" t="s">
        <v>15</v>
      </c>
      <c r="C20" s="40" t="s">
        <v>1404</v>
      </c>
      <c r="D20" s="41" t="s">
        <v>1405</v>
      </c>
      <c r="E20" s="8">
        <v>14199</v>
      </c>
      <c r="H20" s="58" t="s">
        <v>489</v>
      </c>
      <c r="I20" s="59">
        <v>50</v>
      </c>
    </row>
    <row r="21" spans="1:9" ht="15.75" customHeight="1">
      <c r="A21" s="40" t="s">
        <v>14</v>
      </c>
      <c r="B21" s="40" t="s">
        <v>15</v>
      </c>
      <c r="C21" s="40" t="s">
        <v>1406</v>
      </c>
      <c r="D21" s="41" t="s">
        <v>1407</v>
      </c>
      <c r="E21" s="8">
        <v>14199</v>
      </c>
      <c r="H21" s="58" t="s">
        <v>495</v>
      </c>
      <c r="I21" s="59">
        <v>43</v>
      </c>
    </row>
    <row r="22" spans="1:9" ht="15">
      <c r="A22" s="40" t="s">
        <v>14</v>
      </c>
      <c r="B22" s="40" t="s">
        <v>15</v>
      </c>
      <c r="C22" s="40" t="s">
        <v>1408</v>
      </c>
      <c r="D22" s="41" t="s">
        <v>1409</v>
      </c>
      <c r="E22" s="8">
        <v>14199</v>
      </c>
      <c r="H22" s="58" t="s">
        <v>491</v>
      </c>
      <c r="I22" s="59">
        <v>88</v>
      </c>
    </row>
    <row r="23" spans="1:9" ht="15">
      <c r="A23" s="40" t="s">
        <v>21</v>
      </c>
      <c r="B23" s="40" t="s">
        <v>22</v>
      </c>
      <c r="C23" s="40" t="s">
        <v>1452</v>
      </c>
      <c r="D23" s="41" t="s">
        <v>1453</v>
      </c>
      <c r="E23" s="8">
        <v>14251</v>
      </c>
      <c r="H23" s="58" t="s">
        <v>493</v>
      </c>
      <c r="I23" s="59">
        <v>100</v>
      </c>
    </row>
    <row r="24" spans="1:9" ht="15">
      <c r="A24" s="40" t="s">
        <v>21</v>
      </c>
      <c r="B24" s="40" t="s">
        <v>22</v>
      </c>
      <c r="C24" s="40" t="s">
        <v>1454</v>
      </c>
      <c r="D24" s="41" t="s">
        <v>1455</v>
      </c>
      <c r="E24" s="8">
        <v>14251</v>
      </c>
      <c r="H24" s="58" t="s">
        <v>493</v>
      </c>
      <c r="I24" s="59">
        <v>8</v>
      </c>
    </row>
    <row r="25" spans="1:9" ht="15">
      <c r="A25" s="40" t="s">
        <v>21</v>
      </c>
      <c r="B25" s="40" t="s">
        <v>22</v>
      </c>
      <c r="C25" s="40" t="s">
        <v>1456</v>
      </c>
      <c r="D25" s="41" t="s">
        <v>1457</v>
      </c>
      <c r="E25" s="8">
        <v>14251</v>
      </c>
      <c r="H25" s="58" t="s">
        <v>497</v>
      </c>
      <c r="I25" s="59">
        <v>2</v>
      </c>
    </row>
    <row r="26" spans="1:9" ht="15">
      <c r="A26" s="40" t="s">
        <v>21</v>
      </c>
      <c r="B26" s="40" t="s">
        <v>22</v>
      </c>
      <c r="C26" s="40" t="s">
        <v>1458</v>
      </c>
      <c r="D26" s="41" t="s">
        <v>1459</v>
      </c>
      <c r="E26" s="8">
        <v>14251</v>
      </c>
      <c r="H26" s="58" t="s">
        <v>495</v>
      </c>
      <c r="I26" s="59">
        <v>20</v>
      </c>
    </row>
    <row r="27" spans="1:9" ht="15">
      <c r="A27" s="40" t="s">
        <v>21</v>
      </c>
      <c r="B27" s="40" t="s">
        <v>22</v>
      </c>
      <c r="C27" s="40" t="s">
        <v>154</v>
      </c>
      <c r="D27" s="40" t="s">
        <v>155</v>
      </c>
      <c r="E27" s="8">
        <v>12732</v>
      </c>
      <c r="H27" s="58" t="s">
        <v>491</v>
      </c>
      <c r="I27" s="59">
        <v>30</v>
      </c>
    </row>
    <row r="28" spans="1:9" ht="15">
      <c r="A28" s="40" t="s">
        <v>21</v>
      </c>
      <c r="B28" s="40" t="s">
        <v>22</v>
      </c>
      <c r="C28" s="40" t="s">
        <v>150</v>
      </c>
      <c r="D28" s="40" t="s">
        <v>151</v>
      </c>
      <c r="E28" s="8">
        <v>12732</v>
      </c>
      <c r="H28" s="58" t="s">
        <v>493</v>
      </c>
      <c r="I28" s="59">
        <v>25</v>
      </c>
    </row>
    <row r="29" spans="1:9" ht="15">
      <c r="A29" s="40" t="s">
        <v>21</v>
      </c>
      <c r="B29" s="40" t="s">
        <v>22</v>
      </c>
      <c r="C29" s="40" t="s">
        <v>152</v>
      </c>
      <c r="D29" s="40" t="s">
        <v>153</v>
      </c>
      <c r="E29" s="8">
        <v>12732</v>
      </c>
      <c r="H29" s="58" t="s">
        <v>495</v>
      </c>
      <c r="I29" s="59">
        <v>38</v>
      </c>
    </row>
    <row r="30" spans="1:9" ht="15">
      <c r="A30" s="40" t="s">
        <v>21</v>
      </c>
      <c r="B30" s="40" t="s">
        <v>22</v>
      </c>
      <c r="C30" s="40" t="s">
        <v>1464</v>
      </c>
      <c r="D30" s="41" t="s">
        <v>1465</v>
      </c>
      <c r="E30" s="8">
        <v>14251</v>
      </c>
      <c r="H30" s="58" t="s">
        <v>491</v>
      </c>
      <c r="I30" s="59">
        <v>43</v>
      </c>
    </row>
    <row r="31" spans="1:9" ht="15">
      <c r="A31" s="40" t="s">
        <v>39</v>
      </c>
      <c r="B31" s="40" t="s">
        <v>40</v>
      </c>
      <c r="C31" s="40" t="s">
        <v>130</v>
      </c>
      <c r="D31" s="40" t="s">
        <v>131</v>
      </c>
      <c r="E31" s="8">
        <v>9853</v>
      </c>
      <c r="H31" s="58" t="s">
        <v>493</v>
      </c>
      <c r="I31" s="59">
        <v>35</v>
      </c>
    </row>
    <row r="32" spans="1:9" ht="15">
      <c r="A32" s="40" t="s">
        <v>39</v>
      </c>
      <c r="B32" s="40" t="s">
        <v>40</v>
      </c>
      <c r="C32" s="40" t="s">
        <v>132</v>
      </c>
      <c r="D32" s="40" t="s">
        <v>133</v>
      </c>
      <c r="E32" s="8">
        <v>9853</v>
      </c>
      <c r="H32" s="58" t="s">
        <v>495</v>
      </c>
      <c r="I32" s="59">
        <v>16</v>
      </c>
    </row>
    <row r="33" spans="1:9" ht="15">
      <c r="A33" s="40" t="s">
        <v>24</v>
      </c>
      <c r="B33" s="40" t="s">
        <v>25</v>
      </c>
      <c r="C33" s="40" t="s">
        <v>1494</v>
      </c>
      <c r="D33" s="41" t="s">
        <v>1495</v>
      </c>
      <c r="E33" s="8">
        <v>13663</v>
      </c>
      <c r="H33" s="58" t="s">
        <v>491</v>
      </c>
      <c r="I33" s="59">
        <v>18</v>
      </c>
    </row>
    <row r="34" spans="1:9" ht="15">
      <c r="A34" s="40" t="s">
        <v>24</v>
      </c>
      <c r="B34" s="40" t="s">
        <v>25</v>
      </c>
      <c r="C34" s="40" t="s">
        <v>158</v>
      </c>
      <c r="D34" s="40" t="s">
        <v>159</v>
      </c>
      <c r="E34" s="8">
        <v>12275</v>
      </c>
      <c r="H34" s="58" t="s">
        <v>493</v>
      </c>
      <c r="I34" s="59">
        <v>25</v>
      </c>
    </row>
    <row r="35" spans="1:9" ht="15">
      <c r="A35" s="40" t="s">
        <v>24</v>
      </c>
      <c r="B35" s="40" t="s">
        <v>25</v>
      </c>
      <c r="C35" s="40" t="s">
        <v>1496</v>
      </c>
      <c r="D35" s="41" t="s">
        <v>1497</v>
      </c>
      <c r="E35" s="8">
        <v>13663</v>
      </c>
      <c r="H35" s="58" t="s">
        <v>491</v>
      </c>
      <c r="I35" s="59">
        <v>58</v>
      </c>
    </row>
    <row r="36" spans="1:9" ht="15">
      <c r="A36" s="40" t="s">
        <v>24</v>
      </c>
      <c r="B36" s="40" t="s">
        <v>25</v>
      </c>
      <c r="C36" s="40" t="s">
        <v>1498</v>
      </c>
      <c r="D36" s="41" t="s">
        <v>1499</v>
      </c>
      <c r="E36" s="8">
        <v>13663</v>
      </c>
      <c r="H36" s="58" t="s">
        <v>493</v>
      </c>
      <c r="I36" s="59">
        <v>82</v>
      </c>
    </row>
    <row r="37" spans="1:9" ht="15">
      <c r="A37" s="40" t="s">
        <v>24</v>
      </c>
      <c r="B37" s="40" t="s">
        <v>25</v>
      </c>
      <c r="C37" s="40" t="s">
        <v>1500</v>
      </c>
      <c r="D37" s="41" t="s">
        <v>1501</v>
      </c>
      <c r="E37" s="8">
        <v>13663</v>
      </c>
      <c r="H37" s="58" t="s">
        <v>996</v>
      </c>
      <c r="I37" s="59">
        <v>2</v>
      </c>
    </row>
    <row r="38" spans="1:9" ht="15">
      <c r="A38" s="40" t="s">
        <v>24</v>
      </c>
      <c r="B38" s="40" t="s">
        <v>25</v>
      </c>
      <c r="C38" s="40" t="s">
        <v>1506</v>
      </c>
      <c r="D38" s="41" t="s">
        <v>1507</v>
      </c>
      <c r="E38" s="8">
        <v>13663</v>
      </c>
      <c r="H38" s="58" t="s">
        <v>1000</v>
      </c>
      <c r="I38" s="59">
        <v>7</v>
      </c>
    </row>
    <row r="39" spans="1:9" ht="15">
      <c r="A39" s="40" t="s">
        <v>24</v>
      </c>
      <c r="B39" s="40" t="s">
        <v>25</v>
      </c>
      <c r="C39" s="40" t="s">
        <v>160</v>
      </c>
      <c r="D39" s="40" t="s">
        <v>161</v>
      </c>
      <c r="E39" s="8">
        <v>12275</v>
      </c>
      <c r="H39" s="58" t="s">
        <v>1004</v>
      </c>
      <c r="I39" s="59">
        <v>6</v>
      </c>
    </row>
    <row r="40" spans="1:9" ht="15">
      <c r="A40" s="40" t="s">
        <v>24</v>
      </c>
      <c r="B40" s="40" t="s">
        <v>25</v>
      </c>
      <c r="C40" s="40" t="s">
        <v>156</v>
      </c>
      <c r="D40" s="40" t="s">
        <v>157</v>
      </c>
      <c r="E40" s="8">
        <v>12275</v>
      </c>
      <c r="H40" s="58" t="s">
        <v>1008</v>
      </c>
      <c r="I40" s="59">
        <v>7</v>
      </c>
    </row>
    <row r="41" spans="1:9" ht="15">
      <c r="A41" s="40" t="s">
        <v>27</v>
      </c>
      <c r="B41" s="40" t="s">
        <v>28</v>
      </c>
      <c r="C41" s="40" t="s">
        <v>1548</v>
      </c>
      <c r="D41" s="41" t="s">
        <v>1549</v>
      </c>
      <c r="E41" s="8">
        <v>12163</v>
      </c>
      <c r="H41" s="58" t="s">
        <v>994</v>
      </c>
      <c r="I41" s="59">
        <v>3</v>
      </c>
    </row>
    <row r="42" spans="1:9" ht="15">
      <c r="A42" s="40" t="s">
        <v>27</v>
      </c>
      <c r="B42" s="40" t="s">
        <v>28</v>
      </c>
      <c r="C42" s="40" t="s">
        <v>1550</v>
      </c>
      <c r="D42" s="41" t="s">
        <v>1551</v>
      </c>
      <c r="E42" s="8">
        <v>12163</v>
      </c>
      <c r="H42" s="58" t="s">
        <v>998</v>
      </c>
      <c r="I42" s="59">
        <v>5</v>
      </c>
    </row>
    <row r="43" spans="1:9" ht="15">
      <c r="A43" s="40" t="s">
        <v>27</v>
      </c>
      <c r="B43" s="40" t="s">
        <v>28</v>
      </c>
      <c r="C43" s="40" t="s">
        <v>1560</v>
      </c>
      <c r="D43" s="41" t="s">
        <v>1561</v>
      </c>
      <c r="E43" s="8">
        <v>12163</v>
      </c>
      <c r="H43" s="58" t="s">
        <v>1002</v>
      </c>
      <c r="I43" s="59">
        <v>14</v>
      </c>
    </row>
    <row r="44" spans="1:9" ht="15">
      <c r="A44" s="40" t="s">
        <v>27</v>
      </c>
      <c r="B44" s="40" t="s">
        <v>28</v>
      </c>
      <c r="C44" s="40" t="s">
        <v>1562</v>
      </c>
      <c r="D44" s="41" t="s">
        <v>1563</v>
      </c>
      <c r="E44" s="8">
        <v>12163</v>
      </c>
      <c r="H44" s="58" t="s">
        <v>1006</v>
      </c>
      <c r="I44" s="59">
        <v>1</v>
      </c>
    </row>
    <row r="45" spans="1:9" ht="15">
      <c r="A45" s="40" t="s">
        <v>27</v>
      </c>
      <c r="B45" s="40" t="s">
        <v>28</v>
      </c>
      <c r="C45" s="40" t="s">
        <v>1564</v>
      </c>
      <c r="D45" s="41" t="s">
        <v>1565</v>
      </c>
      <c r="E45" s="8">
        <v>12163</v>
      </c>
      <c r="H45" s="58" t="s">
        <v>1010</v>
      </c>
      <c r="I45" s="59">
        <v>14</v>
      </c>
    </row>
    <row r="46" spans="1:9" ht="15">
      <c r="A46" s="40" t="s">
        <v>27</v>
      </c>
      <c r="B46" s="40" t="s">
        <v>28</v>
      </c>
      <c r="C46" s="40" t="s">
        <v>162</v>
      </c>
      <c r="D46" s="40" t="s">
        <v>163</v>
      </c>
      <c r="E46" s="8">
        <v>10950</v>
      </c>
      <c r="H46" s="58" t="s">
        <v>2346</v>
      </c>
      <c r="I46" s="59">
        <v>3</v>
      </c>
    </row>
    <row r="47" spans="1:9" ht="15">
      <c r="A47" s="40" t="s">
        <v>27</v>
      </c>
      <c r="B47" s="40" t="s">
        <v>28</v>
      </c>
      <c r="C47" s="40" t="s">
        <v>164</v>
      </c>
      <c r="D47" s="40" t="s">
        <v>165</v>
      </c>
      <c r="E47" s="8">
        <v>10950</v>
      </c>
      <c r="H47" s="58" t="s">
        <v>495</v>
      </c>
      <c r="I47" s="59">
        <v>10</v>
      </c>
    </row>
    <row r="48" spans="1:9" ht="15">
      <c r="A48" s="40" t="s">
        <v>27</v>
      </c>
      <c r="B48" s="40" t="s">
        <v>28</v>
      </c>
      <c r="C48" s="40" t="s">
        <v>166</v>
      </c>
      <c r="D48" s="40" t="s">
        <v>167</v>
      </c>
      <c r="E48" s="8">
        <v>10950</v>
      </c>
      <c r="H48" s="58" t="s">
        <v>491</v>
      </c>
      <c r="I48" s="59">
        <v>15</v>
      </c>
    </row>
    <row r="49" spans="1:9" ht="15">
      <c r="A49" s="40" t="s">
        <v>45</v>
      </c>
      <c r="B49" s="40" t="s">
        <v>46</v>
      </c>
      <c r="C49" s="40" t="s">
        <v>126</v>
      </c>
      <c r="D49" s="40" t="s">
        <v>127</v>
      </c>
      <c r="E49" s="8">
        <v>5571</v>
      </c>
      <c r="H49" s="58" t="s">
        <v>493</v>
      </c>
      <c r="I49" s="59">
        <v>15</v>
      </c>
    </row>
    <row r="50" spans="1:9" ht="15">
      <c r="A50" s="40" t="s">
        <v>45</v>
      </c>
      <c r="B50" s="40" t="s">
        <v>46</v>
      </c>
      <c r="C50" s="40" t="s">
        <v>1444</v>
      </c>
      <c r="D50" s="41" t="s">
        <v>1445</v>
      </c>
      <c r="E50" s="8">
        <v>7684</v>
      </c>
      <c r="H50" s="58" t="s">
        <v>491</v>
      </c>
      <c r="I50" s="59">
        <v>122</v>
      </c>
    </row>
    <row r="51" spans="1:9" ht="15">
      <c r="A51" s="40" t="s">
        <v>45</v>
      </c>
      <c r="B51" s="40" t="s">
        <v>46</v>
      </c>
      <c r="C51" s="40" t="s">
        <v>1446</v>
      </c>
      <c r="D51" s="41" t="s">
        <v>1447</v>
      </c>
      <c r="E51" s="8">
        <v>7684</v>
      </c>
      <c r="H51" s="58" t="s">
        <v>493</v>
      </c>
      <c r="I51" s="59">
        <v>140</v>
      </c>
    </row>
    <row r="52" spans="1:9" ht="15">
      <c r="A52" s="40" t="s">
        <v>45</v>
      </c>
      <c r="B52" s="40" t="s">
        <v>46</v>
      </c>
      <c r="C52" s="40" t="s">
        <v>1448</v>
      </c>
      <c r="D52" s="41" t="s">
        <v>1449</v>
      </c>
      <c r="E52" s="8">
        <v>7684</v>
      </c>
      <c r="H52" s="58" t="s">
        <v>493</v>
      </c>
      <c r="I52" s="59">
        <v>15</v>
      </c>
    </row>
    <row r="53" spans="1:9" ht="15">
      <c r="A53" s="40" t="s">
        <v>45</v>
      </c>
      <c r="B53" s="40" t="s">
        <v>46</v>
      </c>
      <c r="C53" s="40" t="s">
        <v>1450</v>
      </c>
      <c r="D53" s="41" t="s">
        <v>1451</v>
      </c>
      <c r="E53" s="8">
        <v>7684</v>
      </c>
      <c r="H53" s="58" t="s">
        <v>493</v>
      </c>
      <c r="I53" s="59">
        <v>6</v>
      </c>
    </row>
    <row r="54" spans="1:9" ht="15">
      <c r="A54" s="40" t="s">
        <v>45</v>
      </c>
      <c r="B54" s="40" t="s">
        <v>46</v>
      </c>
      <c r="C54" s="40" t="s">
        <v>128</v>
      </c>
      <c r="D54" s="40" t="s">
        <v>129</v>
      </c>
      <c r="E54" s="8">
        <v>5571</v>
      </c>
      <c r="H54" s="58" t="s">
        <v>495</v>
      </c>
      <c r="I54" s="59">
        <v>20</v>
      </c>
    </row>
    <row r="55" spans="1:9" ht="15">
      <c r="A55" s="40" t="s">
        <v>30</v>
      </c>
      <c r="B55" s="40" t="s">
        <v>31</v>
      </c>
      <c r="C55" s="40" t="s">
        <v>170</v>
      </c>
      <c r="D55" s="40" t="s">
        <v>171</v>
      </c>
      <c r="E55" s="8">
        <v>7158</v>
      </c>
      <c r="H55" s="58" t="s">
        <v>491</v>
      </c>
      <c r="I55" s="59">
        <v>15</v>
      </c>
    </row>
    <row r="56" spans="1:9" ht="15">
      <c r="A56" s="40" t="s">
        <v>36</v>
      </c>
      <c r="B56" s="40" t="s">
        <v>37</v>
      </c>
      <c r="C56" s="40" t="s">
        <v>1662</v>
      </c>
      <c r="D56" s="41" t="s">
        <v>1663</v>
      </c>
      <c r="E56" s="8">
        <v>4158</v>
      </c>
      <c r="H56" s="58" t="s">
        <v>493</v>
      </c>
      <c r="I56" s="59">
        <v>20</v>
      </c>
    </row>
    <row r="57" spans="1:9" ht="15">
      <c r="A57" s="40" t="s">
        <v>36</v>
      </c>
      <c r="B57" s="40" t="s">
        <v>37</v>
      </c>
      <c r="C57" s="40" t="s">
        <v>1664</v>
      </c>
      <c r="D57" s="41" t="s">
        <v>1665</v>
      </c>
      <c r="E57" s="8">
        <v>4158</v>
      </c>
      <c r="H57" s="58" t="s">
        <v>495</v>
      </c>
      <c r="I57" s="59">
        <v>20</v>
      </c>
    </row>
    <row r="58" spans="1:9" ht="15">
      <c r="A58" s="40" t="s">
        <v>30</v>
      </c>
      <c r="B58" s="40" t="s">
        <v>31</v>
      </c>
      <c r="C58" s="40" t="s">
        <v>168</v>
      </c>
      <c r="D58" s="40" t="s">
        <v>169</v>
      </c>
      <c r="E58" s="8">
        <v>7158</v>
      </c>
      <c r="H58" s="58" t="s">
        <v>491</v>
      </c>
      <c r="I58" s="59">
        <v>15</v>
      </c>
    </row>
    <row r="59" spans="1:9" ht="15">
      <c r="A59" s="40" t="s">
        <v>36</v>
      </c>
      <c r="B59" s="40" t="s">
        <v>37</v>
      </c>
      <c r="C59" s="40" t="s">
        <v>1672</v>
      </c>
      <c r="D59" s="41" t="s">
        <v>1673</v>
      </c>
      <c r="E59" s="8">
        <v>4158</v>
      </c>
      <c r="H59" s="58" t="s">
        <v>493</v>
      </c>
      <c r="I59" s="59">
        <v>20</v>
      </c>
    </row>
    <row r="60" spans="1:9" ht="15">
      <c r="A60" s="40" t="s">
        <v>36</v>
      </c>
      <c r="B60" s="40" t="s">
        <v>37</v>
      </c>
      <c r="C60" s="40" t="s">
        <v>1674</v>
      </c>
      <c r="D60" s="41" t="s">
        <v>1675</v>
      </c>
      <c r="E60" s="8">
        <v>4158</v>
      </c>
      <c r="H60" s="58" t="s">
        <v>495</v>
      </c>
      <c r="I60" s="59">
        <v>6</v>
      </c>
    </row>
    <row r="61" spans="1:9" ht="15">
      <c r="A61" s="40" t="s">
        <v>36</v>
      </c>
      <c r="B61" s="40" t="s">
        <v>37</v>
      </c>
      <c r="C61" s="40" t="s">
        <v>1676</v>
      </c>
      <c r="D61" s="41" t="s">
        <v>1677</v>
      </c>
      <c r="E61" s="8">
        <v>4158</v>
      </c>
      <c r="H61" s="58" t="s">
        <v>491</v>
      </c>
      <c r="I61" s="59">
        <v>16</v>
      </c>
    </row>
    <row r="62" spans="1:9" ht="15">
      <c r="A62" s="40" t="s">
        <v>70</v>
      </c>
      <c r="B62" s="40" t="s">
        <v>71</v>
      </c>
      <c r="C62" s="40" t="s">
        <v>1460</v>
      </c>
      <c r="D62" s="41" t="s">
        <v>1461</v>
      </c>
      <c r="E62" s="8">
        <v>4882</v>
      </c>
      <c r="H62" s="58" t="s">
        <v>493</v>
      </c>
      <c r="I62" s="59">
        <v>14</v>
      </c>
    </row>
    <row r="63" spans="1:9" ht="15">
      <c r="A63" s="40" t="s">
        <v>70</v>
      </c>
      <c r="B63" s="40" t="s">
        <v>71</v>
      </c>
      <c r="C63" s="40" t="s">
        <v>1462</v>
      </c>
      <c r="D63" s="41" t="s">
        <v>1463</v>
      </c>
      <c r="E63" s="8">
        <v>4882</v>
      </c>
      <c r="H63" s="58" t="s">
        <v>119</v>
      </c>
      <c r="I63" s="59">
        <v>10</v>
      </c>
    </row>
    <row r="64" spans="1:9" ht="15">
      <c r="A64" s="40" t="s">
        <v>30</v>
      </c>
      <c r="B64" s="40" t="s">
        <v>31</v>
      </c>
      <c r="C64" s="40" t="s">
        <v>1590</v>
      </c>
      <c r="D64" s="41" t="s">
        <v>1591</v>
      </c>
      <c r="E64" s="8">
        <v>7926</v>
      </c>
      <c r="H64" s="58" t="s">
        <v>497</v>
      </c>
      <c r="I64" s="59">
        <v>5</v>
      </c>
    </row>
    <row r="65" spans="1:9" ht="15">
      <c r="A65" s="40" t="s">
        <v>30</v>
      </c>
      <c r="B65" s="40" t="s">
        <v>31</v>
      </c>
      <c r="C65" s="40" t="s">
        <v>1592</v>
      </c>
      <c r="D65" s="41" t="s">
        <v>1593</v>
      </c>
      <c r="E65" s="8">
        <v>7926</v>
      </c>
      <c r="H65" s="58" t="s">
        <v>495</v>
      </c>
      <c r="I65" s="59">
        <v>5</v>
      </c>
    </row>
    <row r="66" spans="1:9" ht="15">
      <c r="A66" s="40" t="s">
        <v>30</v>
      </c>
      <c r="B66" s="40" t="s">
        <v>31</v>
      </c>
      <c r="C66" s="40" t="s">
        <v>1594</v>
      </c>
      <c r="D66" s="41" t="s">
        <v>1595</v>
      </c>
      <c r="E66" s="8">
        <v>7926</v>
      </c>
      <c r="H66" s="58" t="s">
        <v>491</v>
      </c>
      <c r="I66" s="59">
        <v>5</v>
      </c>
    </row>
    <row r="67" spans="1:9" ht="15">
      <c r="A67" s="40" t="s">
        <v>30</v>
      </c>
      <c r="B67" s="40" t="s">
        <v>31</v>
      </c>
      <c r="C67" s="40" t="s">
        <v>1596</v>
      </c>
      <c r="D67" s="41" t="s">
        <v>1597</v>
      </c>
      <c r="E67" s="8">
        <v>7926</v>
      </c>
      <c r="H67" s="58" t="s">
        <v>493</v>
      </c>
      <c r="I67" s="59">
        <v>5</v>
      </c>
    </row>
    <row r="68" spans="1:9" ht="15">
      <c r="A68" s="40" t="s">
        <v>30</v>
      </c>
      <c r="B68" s="40" t="s">
        <v>31</v>
      </c>
      <c r="C68" s="40" t="s">
        <v>1598</v>
      </c>
      <c r="D68" s="41" t="s">
        <v>1599</v>
      </c>
      <c r="E68" s="8">
        <v>7926</v>
      </c>
      <c r="H68" s="58" t="s">
        <v>495</v>
      </c>
      <c r="I68" s="59">
        <v>5</v>
      </c>
    </row>
    <row r="69" spans="1:9" ht="15">
      <c r="A69" s="40" t="s">
        <v>36</v>
      </c>
      <c r="B69" s="40" t="s">
        <v>37</v>
      </c>
      <c r="C69" s="40" t="s">
        <v>178</v>
      </c>
      <c r="D69" s="40" t="s">
        <v>179</v>
      </c>
      <c r="E69" s="8">
        <v>3406</v>
      </c>
      <c r="H69" s="58" t="s">
        <v>491</v>
      </c>
      <c r="I69" s="59">
        <v>5</v>
      </c>
    </row>
    <row r="70" spans="1:9" ht="15">
      <c r="A70" s="40" t="s">
        <v>68</v>
      </c>
      <c r="B70" s="40" t="s">
        <v>69</v>
      </c>
      <c r="C70" s="40" t="s">
        <v>1474</v>
      </c>
      <c r="D70" s="41" t="s">
        <v>1475</v>
      </c>
      <c r="E70" s="8">
        <v>4493</v>
      </c>
      <c r="H70" s="58" t="s">
        <v>495</v>
      </c>
      <c r="I70" s="59">
        <v>30</v>
      </c>
    </row>
    <row r="71" spans="1:9" ht="15">
      <c r="A71" s="40" t="s">
        <v>68</v>
      </c>
      <c r="B71" s="40" t="s">
        <v>69</v>
      </c>
      <c r="C71" s="40" t="s">
        <v>1476</v>
      </c>
      <c r="D71" s="41" t="s">
        <v>1477</v>
      </c>
      <c r="E71" s="8">
        <v>4493</v>
      </c>
      <c r="H71" s="58" t="s">
        <v>491</v>
      </c>
      <c r="I71" s="59">
        <v>65</v>
      </c>
    </row>
    <row r="72" spans="1:9" ht="15">
      <c r="A72" s="40" t="s">
        <v>33</v>
      </c>
      <c r="B72" s="40" t="s">
        <v>34</v>
      </c>
      <c r="C72" s="40" t="s">
        <v>174</v>
      </c>
      <c r="D72" s="40" t="s">
        <v>175</v>
      </c>
      <c r="E72" s="8">
        <v>6562</v>
      </c>
      <c r="H72" s="58" t="s">
        <v>493</v>
      </c>
      <c r="I72" s="59">
        <v>74</v>
      </c>
    </row>
    <row r="73" spans="1:9" ht="15">
      <c r="A73" s="40" t="s">
        <v>36</v>
      </c>
      <c r="B73" s="40" t="s">
        <v>37</v>
      </c>
      <c r="C73" s="40" t="s">
        <v>176</v>
      </c>
      <c r="D73" s="40" t="s">
        <v>177</v>
      </c>
      <c r="E73" s="8">
        <v>5177</v>
      </c>
      <c r="H73" s="58" t="s">
        <v>493</v>
      </c>
      <c r="I73" s="59">
        <v>1</v>
      </c>
    </row>
    <row r="74" spans="1:9" ht="15">
      <c r="A74" s="40" t="s">
        <v>33</v>
      </c>
      <c r="B74" s="40" t="s">
        <v>34</v>
      </c>
      <c r="C74" s="40" t="s">
        <v>172</v>
      </c>
      <c r="D74" s="40" t="s">
        <v>173</v>
      </c>
      <c r="E74" s="8">
        <v>6562</v>
      </c>
      <c r="H74" s="58" t="s">
        <v>475</v>
      </c>
      <c r="I74" s="59">
        <v>30</v>
      </c>
    </row>
    <row r="75" spans="1:9" ht="15">
      <c r="A75" s="40" t="s">
        <v>33</v>
      </c>
      <c r="B75" s="40" t="s">
        <v>34</v>
      </c>
      <c r="C75" s="40" t="s">
        <v>1626</v>
      </c>
      <c r="D75" s="41" t="s">
        <v>1627</v>
      </c>
      <c r="E75" s="8">
        <v>7376</v>
      </c>
      <c r="H75" s="58" t="s">
        <v>477</v>
      </c>
      <c r="I75" s="59">
        <v>35</v>
      </c>
    </row>
    <row r="76" spans="1:9" ht="15">
      <c r="A76" s="40" t="s">
        <v>33</v>
      </c>
      <c r="B76" s="40" t="s">
        <v>34</v>
      </c>
      <c r="C76" s="40" t="s">
        <v>1628</v>
      </c>
      <c r="D76" s="41" t="s">
        <v>1629</v>
      </c>
      <c r="E76" s="8">
        <v>7376</v>
      </c>
      <c r="H76" s="58" t="s">
        <v>479</v>
      </c>
      <c r="I76" s="59">
        <v>55</v>
      </c>
    </row>
    <row r="77" spans="1:9" ht="15">
      <c r="A77" s="40" t="s">
        <v>33</v>
      </c>
      <c r="B77" s="40" t="s">
        <v>34</v>
      </c>
      <c r="C77" s="40" t="s">
        <v>1630</v>
      </c>
      <c r="D77" s="41" t="s">
        <v>1631</v>
      </c>
      <c r="E77" s="8">
        <v>7376</v>
      </c>
      <c r="H77" s="58" t="s">
        <v>481</v>
      </c>
      <c r="I77" s="59">
        <v>50</v>
      </c>
    </row>
    <row r="78" spans="1:9" ht="15">
      <c r="A78" s="40" t="s">
        <v>33</v>
      </c>
      <c r="B78" s="40" t="s">
        <v>34</v>
      </c>
      <c r="C78" s="40" t="s">
        <v>1632</v>
      </c>
      <c r="D78" s="41" t="s">
        <v>1633</v>
      </c>
      <c r="E78" s="8">
        <v>7376</v>
      </c>
      <c r="H78" s="58" t="s">
        <v>483</v>
      </c>
      <c r="I78" s="59">
        <v>50</v>
      </c>
    </row>
    <row r="79" spans="1:9" ht="15">
      <c r="A79" s="40" t="s">
        <v>33</v>
      </c>
      <c r="B79" s="40" t="s">
        <v>34</v>
      </c>
      <c r="C79" s="40" t="s">
        <v>1634</v>
      </c>
      <c r="D79" s="41" t="s">
        <v>1635</v>
      </c>
      <c r="E79" s="8">
        <v>7376</v>
      </c>
      <c r="H79" s="58" t="s">
        <v>451</v>
      </c>
      <c r="I79" s="59">
        <v>15</v>
      </c>
    </row>
    <row r="80" spans="1:9" ht="15">
      <c r="A80" s="40" t="s">
        <v>66</v>
      </c>
      <c r="B80" s="40" t="s">
        <v>67</v>
      </c>
      <c r="C80" s="40" t="s">
        <v>1678</v>
      </c>
      <c r="D80" s="41" t="s">
        <v>1679</v>
      </c>
      <c r="E80" s="8">
        <v>3920</v>
      </c>
      <c r="H80" s="58" t="s">
        <v>609</v>
      </c>
      <c r="I80" s="59">
        <v>15</v>
      </c>
    </row>
    <row r="81" spans="1:9" ht="15">
      <c r="A81" s="40" t="s">
        <v>66</v>
      </c>
      <c r="B81" s="40" t="s">
        <v>67</v>
      </c>
      <c r="C81" s="40" t="s">
        <v>1680</v>
      </c>
      <c r="D81" s="41" t="s">
        <v>1681</v>
      </c>
      <c r="E81" s="8">
        <v>3920</v>
      </c>
      <c r="H81" s="58" t="s">
        <v>611</v>
      </c>
      <c r="I81" s="59">
        <v>15</v>
      </c>
    </row>
    <row r="82" spans="1:9" ht="15">
      <c r="A82" s="40" t="s">
        <v>66</v>
      </c>
      <c r="B82" s="40" t="s">
        <v>67</v>
      </c>
      <c r="C82" s="40" t="s">
        <v>1682</v>
      </c>
      <c r="D82" s="41" t="s">
        <v>1683</v>
      </c>
      <c r="E82" s="8">
        <v>3920</v>
      </c>
      <c r="H82" s="58" t="s">
        <v>453</v>
      </c>
      <c r="I82" s="59">
        <v>12</v>
      </c>
    </row>
    <row r="83" spans="1:9" ht="15">
      <c r="A83" s="40" t="s">
        <v>66</v>
      </c>
      <c r="B83" s="40" t="s">
        <v>67</v>
      </c>
      <c r="C83" s="40" t="s">
        <v>1684</v>
      </c>
      <c r="D83" s="41" t="s">
        <v>1685</v>
      </c>
      <c r="E83" s="8">
        <v>3920</v>
      </c>
      <c r="H83" s="58" t="s">
        <v>615</v>
      </c>
      <c r="I83" s="59">
        <v>12</v>
      </c>
    </row>
    <row r="84" spans="1:9" ht="15">
      <c r="A84" s="40" t="s">
        <v>60</v>
      </c>
      <c r="B84" s="40" t="s">
        <v>61</v>
      </c>
      <c r="C84" s="40" t="s">
        <v>1566</v>
      </c>
      <c r="D84" s="41" t="s">
        <v>1567</v>
      </c>
      <c r="E84" s="8">
        <v>5402</v>
      </c>
      <c r="H84" s="58" t="s">
        <v>617</v>
      </c>
      <c r="I84" s="59">
        <v>12</v>
      </c>
    </row>
    <row r="85" spans="1:9" ht="15">
      <c r="A85" s="40" t="s">
        <v>60</v>
      </c>
      <c r="B85" s="40" t="s">
        <v>61</v>
      </c>
      <c r="C85" s="40" t="s">
        <v>1568</v>
      </c>
      <c r="D85" s="41" t="s">
        <v>1569</v>
      </c>
      <c r="E85" s="8">
        <v>5402</v>
      </c>
      <c r="H85" s="58" t="s">
        <v>455</v>
      </c>
      <c r="I85" s="59">
        <v>8</v>
      </c>
    </row>
    <row r="86" spans="1:9" ht="15">
      <c r="A86" s="40" t="s">
        <v>54</v>
      </c>
      <c r="B86" s="40" t="s">
        <v>55</v>
      </c>
      <c r="C86" s="40" t="s">
        <v>1432</v>
      </c>
      <c r="D86" s="41" t="s">
        <v>1433</v>
      </c>
      <c r="E86" s="8">
        <v>5975</v>
      </c>
      <c r="H86" s="58" t="s">
        <v>619</v>
      </c>
      <c r="I86" s="59">
        <v>8</v>
      </c>
    </row>
    <row r="87" spans="1:9" ht="15">
      <c r="A87" s="40" t="s">
        <v>60</v>
      </c>
      <c r="B87" s="40" t="s">
        <v>61</v>
      </c>
      <c r="C87" s="40" t="s">
        <v>1570</v>
      </c>
      <c r="D87" s="41" t="s">
        <v>1571</v>
      </c>
      <c r="E87" s="8">
        <v>5402</v>
      </c>
      <c r="H87" s="58" t="s">
        <v>621</v>
      </c>
      <c r="I87" s="59">
        <v>8</v>
      </c>
    </row>
    <row r="88" spans="1:9" ht="15">
      <c r="A88" s="40" t="s">
        <v>54</v>
      </c>
      <c r="B88" s="40" t="s">
        <v>55</v>
      </c>
      <c r="C88" s="40" t="s">
        <v>1434</v>
      </c>
      <c r="D88" s="41" t="s">
        <v>1435</v>
      </c>
      <c r="E88" s="8">
        <v>5975</v>
      </c>
      <c r="H88" s="58" t="s">
        <v>623</v>
      </c>
      <c r="I88" s="59">
        <v>8</v>
      </c>
    </row>
    <row r="89" spans="1:9" ht="15">
      <c r="A89" s="40" t="s">
        <v>60</v>
      </c>
      <c r="B89" s="40" t="s">
        <v>61</v>
      </c>
      <c r="C89" s="40" t="s">
        <v>1572</v>
      </c>
      <c r="D89" s="41" t="s">
        <v>1573</v>
      </c>
      <c r="E89" s="8">
        <v>5402</v>
      </c>
      <c r="H89" s="58" t="s">
        <v>457</v>
      </c>
      <c r="I89" s="59">
        <v>5</v>
      </c>
    </row>
    <row r="90" spans="1:9" ht="15">
      <c r="A90" s="40" t="s">
        <v>62</v>
      </c>
      <c r="B90" s="40" t="s">
        <v>63</v>
      </c>
      <c r="C90" s="40" t="s">
        <v>1600</v>
      </c>
      <c r="D90" s="41" t="s">
        <v>1601</v>
      </c>
      <c r="E90" s="8">
        <v>4467</v>
      </c>
      <c r="H90" s="58" t="s">
        <v>625</v>
      </c>
      <c r="I90" s="59">
        <v>5</v>
      </c>
    </row>
    <row r="91" spans="1:9" ht="15">
      <c r="A91" s="40" t="s">
        <v>62</v>
      </c>
      <c r="B91" s="40" t="s">
        <v>63</v>
      </c>
      <c r="C91" s="40" t="s">
        <v>1602</v>
      </c>
      <c r="D91" s="41" t="s">
        <v>1603</v>
      </c>
      <c r="E91" s="8">
        <v>4467</v>
      </c>
      <c r="H91" s="58" t="s">
        <v>627</v>
      </c>
      <c r="I91" s="59">
        <v>5</v>
      </c>
    </row>
    <row r="92" spans="1:9" ht="15">
      <c r="A92" s="40" t="s">
        <v>66</v>
      </c>
      <c r="B92" s="40" t="s">
        <v>67</v>
      </c>
      <c r="C92" s="40" t="s">
        <v>216</v>
      </c>
      <c r="D92" s="40" t="s">
        <v>217</v>
      </c>
      <c r="E92" s="8">
        <v>3396</v>
      </c>
      <c r="H92" s="58" t="s">
        <v>629</v>
      </c>
      <c r="I92" s="59">
        <v>5</v>
      </c>
    </row>
    <row r="93" spans="1:9" ht="15">
      <c r="A93" s="40" t="s">
        <v>72</v>
      </c>
      <c r="B93" s="40" t="s">
        <v>73</v>
      </c>
      <c r="C93" s="40" t="s">
        <v>1502</v>
      </c>
      <c r="D93" s="41" t="s">
        <v>1503</v>
      </c>
      <c r="E93" s="8">
        <v>3405</v>
      </c>
      <c r="H93" s="58" t="s">
        <v>471</v>
      </c>
      <c r="I93" s="59">
        <v>14</v>
      </c>
    </row>
    <row r="94" spans="1:9" ht="15">
      <c r="A94" s="40" t="s">
        <v>72</v>
      </c>
      <c r="B94" s="40" t="s">
        <v>73</v>
      </c>
      <c r="C94" s="40" t="s">
        <v>1504</v>
      </c>
      <c r="D94" s="41" t="s">
        <v>1505</v>
      </c>
      <c r="E94" s="8">
        <v>3405</v>
      </c>
      <c r="H94" s="58" t="s">
        <v>595</v>
      </c>
      <c r="I94" s="59">
        <v>14</v>
      </c>
    </row>
    <row r="95" spans="1:9" ht="15">
      <c r="A95" s="40" t="s">
        <v>62</v>
      </c>
      <c r="B95" s="40" t="s">
        <v>63</v>
      </c>
      <c r="C95" s="40" t="s">
        <v>1604</v>
      </c>
      <c r="D95" s="41" t="s">
        <v>1605</v>
      </c>
      <c r="E95" s="8">
        <v>4467</v>
      </c>
      <c r="H95" s="58" t="s">
        <v>597</v>
      </c>
      <c r="I95" s="59">
        <v>14</v>
      </c>
    </row>
    <row r="96" spans="1:9" ht="15">
      <c r="A96" s="40" t="s">
        <v>62</v>
      </c>
      <c r="B96" s="40" t="s">
        <v>63</v>
      </c>
      <c r="C96" s="40" t="s">
        <v>1606</v>
      </c>
      <c r="D96" s="41" t="s">
        <v>1607</v>
      </c>
      <c r="E96" s="8">
        <v>4467</v>
      </c>
      <c r="H96" s="58" t="s">
        <v>467</v>
      </c>
      <c r="I96" s="59">
        <v>13</v>
      </c>
    </row>
    <row r="97" spans="1:9" ht="15">
      <c r="A97" s="40" t="s">
        <v>66</v>
      </c>
      <c r="B97" s="40" t="s">
        <v>67</v>
      </c>
      <c r="C97" s="40" t="s">
        <v>214</v>
      </c>
      <c r="D97" s="40" t="s">
        <v>215</v>
      </c>
      <c r="E97" s="8">
        <v>3396</v>
      </c>
      <c r="H97" s="58" t="s">
        <v>599</v>
      </c>
      <c r="I97" s="59">
        <v>13</v>
      </c>
    </row>
    <row r="98" spans="1:9" ht="15">
      <c r="A98" s="40" t="s">
        <v>64</v>
      </c>
      <c r="B98" s="40" t="s">
        <v>65</v>
      </c>
      <c r="C98" s="40" t="s">
        <v>1636</v>
      </c>
      <c r="D98" s="41" t="s">
        <v>1637</v>
      </c>
      <c r="E98" s="8">
        <v>4256</v>
      </c>
      <c r="H98" s="58" t="s">
        <v>601</v>
      </c>
      <c r="I98" s="59">
        <v>13</v>
      </c>
    </row>
    <row r="99" spans="1:9" ht="15">
      <c r="A99" s="40" t="s">
        <v>64</v>
      </c>
      <c r="B99" s="40" t="s">
        <v>65</v>
      </c>
      <c r="C99" s="40" t="s">
        <v>1638</v>
      </c>
      <c r="D99" s="41" t="s">
        <v>1639</v>
      </c>
      <c r="E99" s="8">
        <v>4256</v>
      </c>
      <c r="H99" s="58" t="s">
        <v>469</v>
      </c>
      <c r="I99" s="59">
        <v>15</v>
      </c>
    </row>
    <row r="100" spans="1:9" ht="15">
      <c r="A100" s="40" t="s">
        <v>56</v>
      </c>
      <c r="B100" s="40" t="s">
        <v>57</v>
      </c>
      <c r="C100" s="40" t="s">
        <v>1466</v>
      </c>
      <c r="D100" s="41" t="s">
        <v>1467</v>
      </c>
      <c r="E100" s="8">
        <v>5619</v>
      </c>
      <c r="H100" s="58" t="s">
        <v>603</v>
      </c>
      <c r="I100" s="59">
        <v>15</v>
      </c>
    </row>
    <row r="101" spans="1:9" ht="15">
      <c r="A101" s="40" t="s">
        <v>56</v>
      </c>
      <c r="B101" s="40" t="s">
        <v>57</v>
      </c>
      <c r="C101" s="40" t="s">
        <v>1468</v>
      </c>
      <c r="D101" s="41" t="s">
        <v>1469</v>
      </c>
      <c r="E101" s="8">
        <v>5619</v>
      </c>
      <c r="H101" s="58" t="s">
        <v>605</v>
      </c>
      <c r="I101" s="59">
        <v>15</v>
      </c>
    </row>
    <row r="102" spans="1:9" ht="15">
      <c r="A102" s="40" t="s">
        <v>56</v>
      </c>
      <c r="B102" s="40" t="s">
        <v>57</v>
      </c>
      <c r="C102" s="40" t="s">
        <v>1470</v>
      </c>
      <c r="D102" s="41" t="s">
        <v>1471</v>
      </c>
      <c r="E102" s="8">
        <v>5619</v>
      </c>
      <c r="H102" s="58" t="s">
        <v>461</v>
      </c>
      <c r="I102" s="59">
        <v>2</v>
      </c>
    </row>
    <row r="103" spans="1:9" ht="15">
      <c r="A103" s="40" t="s">
        <v>56</v>
      </c>
      <c r="B103" s="40" t="s">
        <v>57</v>
      </c>
      <c r="C103" s="40" t="s">
        <v>1472</v>
      </c>
      <c r="D103" s="41" t="s">
        <v>1473</v>
      </c>
      <c r="E103" s="8">
        <v>5619</v>
      </c>
      <c r="H103" s="58" t="s">
        <v>637</v>
      </c>
      <c r="I103" s="59">
        <v>2</v>
      </c>
    </row>
    <row r="104" spans="1:9" ht="15">
      <c r="A104" s="40" t="s">
        <v>64</v>
      </c>
      <c r="B104" s="40" t="s">
        <v>65</v>
      </c>
      <c r="C104" s="40" t="s">
        <v>1640</v>
      </c>
      <c r="D104" s="41" t="s">
        <v>1641</v>
      </c>
      <c r="E104" s="8">
        <v>4256</v>
      </c>
      <c r="H104" s="58" t="s">
        <v>639</v>
      </c>
      <c r="I104" s="59">
        <v>2</v>
      </c>
    </row>
    <row r="105" spans="1:9" ht="15">
      <c r="A105" s="40" t="s">
        <v>64</v>
      </c>
      <c r="B105" s="40" t="s">
        <v>65</v>
      </c>
      <c r="C105" s="40" t="s">
        <v>1642</v>
      </c>
      <c r="D105" s="41" t="s">
        <v>1643</v>
      </c>
      <c r="E105" s="8">
        <v>4256</v>
      </c>
      <c r="H105" s="58" t="s">
        <v>475</v>
      </c>
      <c r="I105" s="59">
        <v>70</v>
      </c>
    </row>
    <row r="106" spans="1:9" ht="15">
      <c r="A106" s="40" t="s">
        <v>118</v>
      </c>
      <c r="B106" s="40" t="s">
        <v>119</v>
      </c>
      <c r="C106" s="40" t="s">
        <v>1518</v>
      </c>
      <c r="D106" s="41" t="s">
        <v>1519</v>
      </c>
      <c r="E106" s="8">
        <v>2741</v>
      </c>
      <c r="H106" s="58" t="s">
        <v>651</v>
      </c>
      <c r="I106" s="59">
        <v>70</v>
      </c>
    </row>
    <row r="107" spans="1:9" ht="15">
      <c r="A107" s="40" t="s">
        <v>118</v>
      </c>
      <c r="B107" s="40" t="s">
        <v>119</v>
      </c>
      <c r="C107" s="40" t="s">
        <v>1520</v>
      </c>
      <c r="D107" s="41" t="s">
        <v>1521</v>
      </c>
      <c r="E107" s="8">
        <v>2741</v>
      </c>
      <c r="H107" s="58" t="s">
        <v>653</v>
      </c>
      <c r="I107" s="59">
        <v>70</v>
      </c>
    </row>
    <row r="108" spans="1:9" ht="15">
      <c r="A108" s="40" t="s">
        <v>58</v>
      </c>
      <c r="B108" s="40" t="s">
        <v>59</v>
      </c>
      <c r="C108" s="40" t="s">
        <v>1508</v>
      </c>
      <c r="D108" s="41" t="s">
        <v>1509</v>
      </c>
      <c r="E108" s="8">
        <v>5465</v>
      </c>
      <c r="H108" s="58" t="s">
        <v>477</v>
      </c>
      <c r="I108" s="59">
        <v>70</v>
      </c>
    </row>
    <row r="109" spans="1:9" ht="15">
      <c r="A109" s="40" t="s">
        <v>120</v>
      </c>
      <c r="B109" s="40" t="s">
        <v>121</v>
      </c>
      <c r="C109" s="40" t="s">
        <v>1524</v>
      </c>
      <c r="D109" s="41" t="s">
        <v>1525</v>
      </c>
      <c r="E109" s="8">
        <v>3007</v>
      </c>
      <c r="H109" s="58" t="s">
        <v>657</v>
      </c>
      <c r="I109" s="59">
        <v>70</v>
      </c>
    </row>
    <row r="110" spans="1:9" ht="15">
      <c r="A110" s="40" t="s">
        <v>120</v>
      </c>
      <c r="B110" s="40" t="s">
        <v>121</v>
      </c>
      <c r="C110" s="40" t="s">
        <v>1526</v>
      </c>
      <c r="D110" s="41" t="s">
        <v>1527</v>
      </c>
      <c r="E110" s="8">
        <v>3007</v>
      </c>
      <c r="H110" s="58" t="s">
        <v>659</v>
      </c>
      <c r="I110" s="59">
        <v>70</v>
      </c>
    </row>
    <row r="111" spans="1:9" ht="15">
      <c r="A111" s="40" t="s">
        <v>93</v>
      </c>
      <c r="B111" s="40" t="s">
        <v>94</v>
      </c>
      <c r="C111" s="40" t="s">
        <v>1528</v>
      </c>
      <c r="D111" s="41" t="s">
        <v>1529</v>
      </c>
      <c r="E111" s="8">
        <v>2741</v>
      </c>
      <c r="H111" s="58" t="s">
        <v>479</v>
      </c>
      <c r="I111" s="59">
        <v>70</v>
      </c>
    </row>
    <row r="112" spans="1:9" ht="15">
      <c r="A112" s="40" t="s">
        <v>93</v>
      </c>
      <c r="B112" s="40" t="s">
        <v>94</v>
      </c>
      <c r="C112" s="40" t="s">
        <v>1530</v>
      </c>
      <c r="D112" s="41" t="s">
        <v>1531</v>
      </c>
      <c r="E112" s="8">
        <v>2741</v>
      </c>
      <c r="H112" s="58" t="s">
        <v>661</v>
      </c>
      <c r="I112" s="59">
        <v>70</v>
      </c>
    </row>
    <row r="113" spans="1:9" ht="15">
      <c r="A113" s="40" t="s">
        <v>58</v>
      </c>
      <c r="B113" s="40" t="s">
        <v>59</v>
      </c>
      <c r="C113" s="40" t="s">
        <v>1510</v>
      </c>
      <c r="D113" s="41" t="s">
        <v>1511</v>
      </c>
      <c r="E113" s="8">
        <v>5465</v>
      </c>
      <c r="H113" s="58" t="s">
        <v>663</v>
      </c>
      <c r="I113" s="59">
        <v>70</v>
      </c>
    </row>
    <row r="114" spans="1:9" ht="15">
      <c r="A114" s="40" t="s">
        <v>58</v>
      </c>
      <c r="B114" s="40" t="s">
        <v>59</v>
      </c>
      <c r="C114" s="40" t="s">
        <v>1512</v>
      </c>
      <c r="D114" s="41" t="s">
        <v>1513</v>
      </c>
      <c r="E114" s="8">
        <v>5465</v>
      </c>
      <c r="H114" s="58" t="s">
        <v>665</v>
      </c>
      <c r="I114" s="59">
        <v>70</v>
      </c>
    </row>
    <row r="115" spans="1:9" ht="15">
      <c r="A115" s="40" t="s">
        <v>58</v>
      </c>
      <c r="B115" s="40" t="s">
        <v>59</v>
      </c>
      <c r="C115" s="40" t="s">
        <v>1514</v>
      </c>
      <c r="D115" s="41" t="s">
        <v>1515</v>
      </c>
      <c r="E115" s="8">
        <v>5465</v>
      </c>
      <c r="H115" s="58" t="s">
        <v>481</v>
      </c>
      <c r="I115" s="59">
        <v>70</v>
      </c>
    </row>
    <row r="116" spans="1:9" ht="15">
      <c r="A116" s="40" t="s">
        <v>95</v>
      </c>
      <c r="B116" s="40" t="s">
        <v>96</v>
      </c>
      <c r="C116" s="40" t="s">
        <v>1536</v>
      </c>
      <c r="D116" s="41" t="s">
        <v>1537</v>
      </c>
      <c r="E116" s="8">
        <v>3007</v>
      </c>
      <c r="H116" s="58" t="s">
        <v>667</v>
      </c>
      <c r="I116" s="59">
        <v>75</v>
      </c>
    </row>
    <row r="117" spans="1:9" ht="15">
      <c r="A117" s="40" t="s">
        <v>95</v>
      </c>
      <c r="B117" s="40" t="s">
        <v>96</v>
      </c>
      <c r="C117" s="40" t="s">
        <v>1538</v>
      </c>
      <c r="D117" s="41" t="s">
        <v>1539</v>
      </c>
      <c r="E117" s="8">
        <v>3007</v>
      </c>
      <c r="H117" s="58" t="s">
        <v>669</v>
      </c>
      <c r="I117" s="59">
        <v>75</v>
      </c>
    </row>
    <row r="118" spans="1:9" ht="15">
      <c r="A118" s="40" t="s">
        <v>62</v>
      </c>
      <c r="B118" s="40" t="s">
        <v>63</v>
      </c>
      <c r="C118" s="40" t="s">
        <v>208</v>
      </c>
      <c r="D118" s="40" t="s">
        <v>209</v>
      </c>
      <c r="E118" s="8">
        <v>3942</v>
      </c>
      <c r="H118" s="58" t="s">
        <v>671</v>
      </c>
      <c r="I118" s="59">
        <v>75</v>
      </c>
    </row>
    <row r="119" spans="1:9" ht="15">
      <c r="A119" s="40" t="s">
        <v>62</v>
      </c>
      <c r="B119" s="40" t="s">
        <v>63</v>
      </c>
      <c r="C119" s="40" t="s">
        <v>206</v>
      </c>
      <c r="D119" s="40" t="s">
        <v>207</v>
      </c>
      <c r="E119" s="8">
        <v>3942</v>
      </c>
      <c r="H119" s="58" t="s">
        <v>483</v>
      </c>
      <c r="I119" s="59">
        <v>70</v>
      </c>
    </row>
    <row r="120" spans="1:9" ht="15">
      <c r="A120" s="40" t="s">
        <v>64</v>
      </c>
      <c r="B120" s="40" t="s">
        <v>65</v>
      </c>
      <c r="C120" s="40" t="s">
        <v>212</v>
      </c>
      <c r="D120" s="40" t="s">
        <v>213</v>
      </c>
      <c r="E120" s="8">
        <v>3709</v>
      </c>
      <c r="H120" s="58" t="s">
        <v>673</v>
      </c>
      <c r="I120" s="59">
        <v>70</v>
      </c>
    </row>
    <row r="121" spans="1:9" ht="15">
      <c r="A121" s="40" t="s">
        <v>54</v>
      </c>
      <c r="B121" s="40" t="s">
        <v>55</v>
      </c>
      <c r="C121" s="40" t="s">
        <v>184</v>
      </c>
      <c r="D121" s="40" t="s">
        <v>185</v>
      </c>
      <c r="E121" s="8">
        <v>5098</v>
      </c>
      <c r="H121" s="58" t="s">
        <v>675</v>
      </c>
      <c r="I121" s="59">
        <v>70</v>
      </c>
    </row>
    <row r="122" spans="1:9" ht="15">
      <c r="A122" s="40" t="s">
        <v>54</v>
      </c>
      <c r="B122" s="40" t="s">
        <v>55</v>
      </c>
      <c r="C122" s="40" t="s">
        <v>186</v>
      </c>
      <c r="D122" s="40" t="s">
        <v>187</v>
      </c>
      <c r="E122" s="8">
        <v>5098</v>
      </c>
      <c r="H122" s="58" t="s">
        <v>677</v>
      </c>
      <c r="I122" s="59">
        <v>70</v>
      </c>
    </row>
    <row r="123" spans="1:9" ht="15">
      <c r="A123" s="40" t="s">
        <v>60</v>
      </c>
      <c r="B123" s="40" t="s">
        <v>61</v>
      </c>
      <c r="C123" s="40" t="s">
        <v>200</v>
      </c>
      <c r="D123" s="40" t="s">
        <v>201</v>
      </c>
      <c r="E123" s="8">
        <v>4630</v>
      </c>
      <c r="H123" s="58" t="s">
        <v>481</v>
      </c>
      <c r="I123" s="59">
        <v>5</v>
      </c>
    </row>
    <row r="124" spans="1:9" ht="15">
      <c r="A124" s="40" t="s">
        <v>60</v>
      </c>
      <c r="B124" s="40" t="s">
        <v>61</v>
      </c>
      <c r="C124" s="40" t="s">
        <v>202</v>
      </c>
      <c r="D124" s="40" t="s">
        <v>203</v>
      </c>
      <c r="E124" s="8">
        <v>4630</v>
      </c>
      <c r="H124" s="58" t="s">
        <v>473</v>
      </c>
      <c r="I124" s="59">
        <v>5</v>
      </c>
    </row>
    <row r="125" spans="1:9" ht="15">
      <c r="A125" s="40" t="s">
        <v>64</v>
      </c>
      <c r="B125" s="40" t="s">
        <v>65</v>
      </c>
      <c r="C125" s="40" t="s">
        <v>210</v>
      </c>
      <c r="D125" s="40" t="s">
        <v>211</v>
      </c>
      <c r="E125" s="8">
        <v>3709</v>
      </c>
      <c r="H125" s="58" t="s">
        <v>497</v>
      </c>
      <c r="I125" s="59">
        <v>5</v>
      </c>
    </row>
    <row r="126" spans="1:9" ht="15">
      <c r="A126" s="40" t="s">
        <v>60</v>
      </c>
      <c r="B126" s="40" t="s">
        <v>61</v>
      </c>
      <c r="C126" s="40" t="s">
        <v>204</v>
      </c>
      <c r="D126" s="40" t="s">
        <v>205</v>
      </c>
      <c r="E126" s="8">
        <v>4630</v>
      </c>
      <c r="H126" s="58" t="s">
        <v>471</v>
      </c>
      <c r="I126" s="59">
        <v>10</v>
      </c>
    </row>
    <row r="127" spans="1:9" ht="15">
      <c r="A127" s="40" t="s">
        <v>51</v>
      </c>
      <c r="B127" s="40" t="s">
        <v>52</v>
      </c>
      <c r="C127" s="40" t="s">
        <v>1410</v>
      </c>
      <c r="D127" s="41" t="s">
        <v>1411</v>
      </c>
      <c r="E127" s="8">
        <v>4691</v>
      </c>
      <c r="H127" s="58" t="s">
        <v>495</v>
      </c>
      <c r="I127" s="59">
        <v>10</v>
      </c>
    </row>
    <row r="128" spans="1:9" ht="15">
      <c r="A128" s="40" t="s">
        <v>51</v>
      </c>
      <c r="B128" s="40" t="s">
        <v>52</v>
      </c>
      <c r="C128" s="40" t="s">
        <v>1413</v>
      </c>
      <c r="D128" s="41" t="s">
        <v>1414</v>
      </c>
      <c r="E128" s="8">
        <v>4691</v>
      </c>
      <c r="H128" s="58" t="s">
        <v>467</v>
      </c>
      <c r="I128" s="59">
        <v>5</v>
      </c>
    </row>
    <row r="129" spans="1:9" ht="15">
      <c r="A129" s="40" t="s">
        <v>122</v>
      </c>
      <c r="B129" s="40" t="s">
        <v>123</v>
      </c>
      <c r="C129" s="40" t="s">
        <v>1552</v>
      </c>
      <c r="D129" s="41" t="s">
        <v>1553</v>
      </c>
      <c r="E129" s="8">
        <v>2154</v>
      </c>
      <c r="H129" s="58" t="s">
        <v>491</v>
      </c>
      <c r="I129" s="59">
        <v>5</v>
      </c>
    </row>
    <row r="130" spans="1:9" ht="15">
      <c r="A130" s="40" t="s">
        <v>122</v>
      </c>
      <c r="B130" s="40" t="s">
        <v>123</v>
      </c>
      <c r="C130" s="40" t="s">
        <v>1554</v>
      </c>
      <c r="D130" s="41" t="s">
        <v>1555</v>
      </c>
      <c r="E130" s="8">
        <v>2154</v>
      </c>
      <c r="H130" s="58" t="s">
        <v>469</v>
      </c>
      <c r="I130" s="59">
        <v>5</v>
      </c>
    </row>
    <row r="131" spans="1:9" ht="15">
      <c r="A131" s="40" t="s">
        <v>97</v>
      </c>
      <c r="B131" s="40" t="s">
        <v>98</v>
      </c>
      <c r="C131" s="40" t="s">
        <v>1556</v>
      </c>
      <c r="D131" s="41" t="s">
        <v>1557</v>
      </c>
      <c r="E131" s="8">
        <v>2154</v>
      </c>
      <c r="H131" s="58" t="s">
        <v>493</v>
      </c>
      <c r="I131" s="59">
        <v>5</v>
      </c>
    </row>
    <row r="132" spans="1:9" ht="15">
      <c r="A132" s="40" t="s">
        <v>97</v>
      </c>
      <c r="B132" s="40" t="s">
        <v>98</v>
      </c>
      <c r="C132" s="40" t="s">
        <v>1558</v>
      </c>
      <c r="D132" s="41" t="s">
        <v>1559</v>
      </c>
      <c r="E132" s="8">
        <v>2154</v>
      </c>
      <c r="H132" s="58" t="s">
        <v>595</v>
      </c>
      <c r="I132" s="59">
        <v>10</v>
      </c>
    </row>
    <row r="133" spans="1:9" ht="15">
      <c r="A133" s="40" t="s">
        <v>97</v>
      </c>
      <c r="B133" s="40" t="s">
        <v>98</v>
      </c>
      <c r="C133" s="40" t="s">
        <v>218</v>
      </c>
      <c r="D133" s="40" t="s">
        <v>219</v>
      </c>
      <c r="E133" s="8">
        <v>1150</v>
      </c>
      <c r="H133" s="58" t="s">
        <v>597</v>
      </c>
      <c r="I133" s="59">
        <v>10</v>
      </c>
    </row>
    <row r="134" spans="1:9" ht="15">
      <c r="A134" s="40" t="s">
        <v>56</v>
      </c>
      <c r="B134" s="40" t="s">
        <v>57</v>
      </c>
      <c r="C134" s="40" t="s">
        <v>192</v>
      </c>
      <c r="D134" s="40" t="s">
        <v>193</v>
      </c>
      <c r="E134" s="8">
        <v>4654</v>
      </c>
      <c r="H134" s="58" t="s">
        <v>599</v>
      </c>
      <c r="I134" s="59">
        <v>5</v>
      </c>
    </row>
    <row r="135" spans="1:9" ht="15">
      <c r="A135" s="40" t="s">
        <v>56</v>
      </c>
      <c r="B135" s="40" t="s">
        <v>57</v>
      </c>
      <c r="C135" s="40" t="s">
        <v>188</v>
      </c>
      <c r="D135" s="40" t="s">
        <v>189</v>
      </c>
      <c r="E135" s="8">
        <v>4654</v>
      </c>
      <c r="H135" s="58" t="s">
        <v>601</v>
      </c>
      <c r="I135" s="59">
        <v>5</v>
      </c>
    </row>
    <row r="136" spans="1:9" ht="15">
      <c r="A136" s="40" t="s">
        <v>56</v>
      </c>
      <c r="B136" s="40" t="s">
        <v>57</v>
      </c>
      <c r="C136" s="40" t="s">
        <v>190</v>
      </c>
      <c r="D136" s="40" t="s">
        <v>191</v>
      </c>
      <c r="E136" s="8">
        <v>4654</v>
      </c>
      <c r="H136" s="58" t="s">
        <v>603</v>
      </c>
      <c r="I136" s="59">
        <v>5</v>
      </c>
    </row>
    <row r="137" spans="1:9" ht="15">
      <c r="A137" s="40" t="s">
        <v>58</v>
      </c>
      <c r="B137" s="40" t="s">
        <v>59</v>
      </c>
      <c r="C137" s="40" t="s">
        <v>196</v>
      </c>
      <c r="D137" s="40" t="s">
        <v>197</v>
      </c>
      <c r="E137" s="8">
        <v>4616</v>
      </c>
      <c r="H137" s="58" t="s">
        <v>605</v>
      </c>
      <c r="I137" s="59">
        <v>5</v>
      </c>
    </row>
    <row r="138" spans="1:9" ht="15">
      <c r="A138" s="40" t="s">
        <v>58</v>
      </c>
      <c r="B138" s="40" t="s">
        <v>59</v>
      </c>
      <c r="C138" s="40" t="s">
        <v>198</v>
      </c>
      <c r="D138" s="40" t="s">
        <v>199</v>
      </c>
      <c r="E138" s="8">
        <v>4616</v>
      </c>
      <c r="H138" s="58" t="s">
        <v>649</v>
      </c>
      <c r="I138" s="59">
        <v>40</v>
      </c>
    </row>
    <row r="139" spans="1:9" ht="15">
      <c r="A139" s="40" t="s">
        <v>58</v>
      </c>
      <c r="B139" s="40" t="s">
        <v>59</v>
      </c>
      <c r="C139" s="40" t="s">
        <v>194</v>
      </c>
      <c r="D139" s="40" t="s">
        <v>195</v>
      </c>
      <c r="E139" s="8">
        <v>4616</v>
      </c>
      <c r="H139" s="58" t="s">
        <v>655</v>
      </c>
      <c r="I139" s="59">
        <v>53</v>
      </c>
    </row>
    <row r="140" spans="1:9" ht="15">
      <c r="A140" s="40" t="s">
        <v>93</v>
      </c>
      <c r="B140" s="40" t="s">
        <v>94</v>
      </c>
      <c r="C140" s="40" t="s">
        <v>222</v>
      </c>
      <c r="D140" s="40" t="s">
        <v>223</v>
      </c>
      <c r="E140" s="8">
        <v>1558</v>
      </c>
      <c r="H140" s="58" t="s">
        <v>996</v>
      </c>
      <c r="I140" s="59">
        <v>18</v>
      </c>
    </row>
    <row r="141" spans="1:9" ht="15">
      <c r="A141" s="40" t="s">
        <v>93</v>
      </c>
      <c r="B141" s="40" t="s">
        <v>94</v>
      </c>
      <c r="C141" s="40" t="s">
        <v>224</v>
      </c>
      <c r="D141" s="40" t="s">
        <v>225</v>
      </c>
      <c r="E141" s="8">
        <v>1558</v>
      </c>
      <c r="H141" s="58" t="s">
        <v>1000</v>
      </c>
      <c r="I141" s="59">
        <v>5</v>
      </c>
    </row>
    <row r="142" spans="1:9" ht="15">
      <c r="A142" s="40" t="s">
        <v>101</v>
      </c>
      <c r="B142" s="40" t="s">
        <v>102</v>
      </c>
      <c r="C142" s="40" t="s">
        <v>1420</v>
      </c>
      <c r="D142" s="41" t="s">
        <v>1421</v>
      </c>
      <c r="E142" s="8">
        <v>2923</v>
      </c>
      <c r="H142" s="58" t="s">
        <v>1004</v>
      </c>
      <c r="I142" s="59">
        <v>18</v>
      </c>
    </row>
    <row r="143" spans="1:9" ht="15">
      <c r="A143" s="40" t="s">
        <v>101</v>
      </c>
      <c r="B143" s="40" t="s">
        <v>102</v>
      </c>
      <c r="C143" s="40" t="s">
        <v>1423</v>
      </c>
      <c r="D143" s="41" t="s">
        <v>1424</v>
      </c>
      <c r="E143" s="8">
        <v>2923</v>
      </c>
      <c r="H143" s="58" t="s">
        <v>998</v>
      </c>
      <c r="I143" s="59">
        <v>18</v>
      </c>
    </row>
    <row r="144" spans="1:9" ht="15">
      <c r="A144" s="40" t="s">
        <v>76</v>
      </c>
      <c r="B144" s="40" t="s">
        <v>77</v>
      </c>
      <c r="C144" s="40" t="s">
        <v>1415</v>
      </c>
      <c r="D144" s="41" t="s">
        <v>1416</v>
      </c>
      <c r="E144" s="8">
        <v>2923</v>
      </c>
      <c r="H144" s="58" t="s">
        <v>1002</v>
      </c>
      <c r="I144" s="59">
        <v>5</v>
      </c>
    </row>
    <row r="145" spans="1:9" ht="15">
      <c r="A145" s="40" t="s">
        <v>76</v>
      </c>
      <c r="B145" s="40" t="s">
        <v>77</v>
      </c>
      <c r="C145" s="40" t="s">
        <v>1418</v>
      </c>
      <c r="D145" s="41" t="s">
        <v>1419</v>
      </c>
      <c r="E145" s="8">
        <v>2923</v>
      </c>
      <c r="H145" s="58" t="s">
        <v>1006</v>
      </c>
      <c r="I145" s="59">
        <v>18</v>
      </c>
    </row>
    <row r="146" spans="1:9" ht="15">
      <c r="A146" s="40" t="s">
        <v>51</v>
      </c>
      <c r="B146" s="40" t="s">
        <v>52</v>
      </c>
      <c r="C146" s="40" t="s">
        <v>182</v>
      </c>
      <c r="D146" s="40" t="s">
        <v>183</v>
      </c>
      <c r="E146" s="8">
        <v>3659</v>
      </c>
      <c r="H146" s="58" t="s">
        <v>745</v>
      </c>
      <c r="I146" s="59">
        <v>18</v>
      </c>
    </row>
    <row r="147" spans="1:9" ht="15">
      <c r="A147" s="40" t="s">
        <v>51</v>
      </c>
      <c r="B147" s="40" t="s">
        <v>52</v>
      </c>
      <c r="C147" s="40" t="s">
        <v>180</v>
      </c>
      <c r="D147" s="40" t="s">
        <v>181</v>
      </c>
      <c r="E147" s="8">
        <v>3659</v>
      </c>
      <c r="H147" s="58" t="s">
        <v>747</v>
      </c>
      <c r="I147" s="59">
        <v>5</v>
      </c>
    </row>
    <row r="148" spans="1:9" ht="15">
      <c r="A148" s="40" t="s">
        <v>95</v>
      </c>
      <c r="B148" s="40" t="s">
        <v>96</v>
      </c>
      <c r="C148" s="40" t="s">
        <v>226</v>
      </c>
      <c r="D148" s="40" t="s">
        <v>227</v>
      </c>
      <c r="E148" s="8">
        <v>1673</v>
      </c>
      <c r="H148" s="58" t="s">
        <v>749</v>
      </c>
      <c r="I148" s="59">
        <v>18</v>
      </c>
    </row>
    <row r="149" spans="1:9" ht="15">
      <c r="A149" s="40" t="s">
        <v>95</v>
      </c>
      <c r="B149" s="40" t="s">
        <v>96</v>
      </c>
      <c r="C149" s="40" t="s">
        <v>228</v>
      </c>
      <c r="D149" s="40" t="s">
        <v>229</v>
      </c>
      <c r="E149" s="8">
        <v>1673</v>
      </c>
      <c r="H149" s="58" t="s">
        <v>451</v>
      </c>
      <c r="I149" s="59">
        <v>16</v>
      </c>
    </row>
    <row r="150" spans="1:9" ht="15">
      <c r="A150" s="40" t="s">
        <v>85</v>
      </c>
      <c r="B150" s="40" t="s">
        <v>86</v>
      </c>
      <c r="C150" s="40" t="s">
        <v>1574</v>
      </c>
      <c r="D150" s="41" t="s">
        <v>1575</v>
      </c>
      <c r="E150" s="8">
        <v>2493</v>
      </c>
      <c r="H150" s="58" t="s">
        <v>607</v>
      </c>
      <c r="I150" s="59">
        <v>16</v>
      </c>
    </row>
    <row r="151" spans="1:9" ht="15">
      <c r="A151" s="40" t="s">
        <v>85</v>
      </c>
      <c r="B151" s="40" t="s">
        <v>86</v>
      </c>
      <c r="C151" s="40" t="s">
        <v>1576</v>
      </c>
      <c r="D151" s="41" t="s">
        <v>1577</v>
      </c>
      <c r="E151" s="8">
        <v>2493</v>
      </c>
      <c r="H151" s="58" t="s">
        <v>609</v>
      </c>
      <c r="I151" s="59">
        <v>16</v>
      </c>
    </row>
    <row r="152" spans="1:9" ht="15">
      <c r="A152" s="40" t="s">
        <v>110</v>
      </c>
      <c r="B152" s="40" t="s">
        <v>111</v>
      </c>
      <c r="C152" s="40" t="s">
        <v>1582</v>
      </c>
      <c r="D152" s="41" t="s">
        <v>1583</v>
      </c>
      <c r="E152" s="8">
        <v>2493</v>
      </c>
      <c r="H152" s="58" t="s">
        <v>611</v>
      </c>
      <c r="I152" s="59">
        <v>16</v>
      </c>
    </row>
    <row r="153" spans="1:9" ht="15">
      <c r="A153" s="40" t="s">
        <v>110</v>
      </c>
      <c r="B153" s="40" t="s">
        <v>111</v>
      </c>
      <c r="C153" s="40" t="s">
        <v>1584</v>
      </c>
      <c r="D153" s="41" t="s">
        <v>1585</v>
      </c>
      <c r="E153" s="8">
        <v>2493</v>
      </c>
      <c r="H153" s="58" t="s">
        <v>453</v>
      </c>
      <c r="I153" s="59">
        <v>6</v>
      </c>
    </row>
    <row r="154" spans="1:9" ht="15">
      <c r="A154" s="40" t="s">
        <v>116</v>
      </c>
      <c r="B154" s="40" t="s">
        <v>117</v>
      </c>
      <c r="C154" s="40" t="s">
        <v>1708</v>
      </c>
      <c r="D154" s="41" t="s">
        <v>1709</v>
      </c>
      <c r="E154" s="8">
        <v>1532</v>
      </c>
      <c r="H154" s="58" t="s">
        <v>613</v>
      </c>
      <c r="I154" s="59">
        <v>6</v>
      </c>
    </row>
    <row r="155" spans="1:9" ht="15">
      <c r="A155" s="40" t="s">
        <v>116</v>
      </c>
      <c r="B155" s="40" t="s">
        <v>117</v>
      </c>
      <c r="C155" s="40" t="s">
        <v>1710</v>
      </c>
      <c r="D155" s="41" t="s">
        <v>1711</v>
      </c>
      <c r="E155" s="8">
        <v>1532</v>
      </c>
      <c r="H155" s="58" t="s">
        <v>615</v>
      </c>
      <c r="I155" s="59">
        <v>6</v>
      </c>
    </row>
    <row r="156" spans="1:9" ht="15">
      <c r="A156" s="40" t="s">
        <v>91</v>
      </c>
      <c r="B156" s="40" t="s">
        <v>92</v>
      </c>
      <c r="C156" s="40" t="s">
        <v>1686</v>
      </c>
      <c r="D156" s="41" t="s">
        <v>1687</v>
      </c>
      <c r="E156" s="8">
        <v>1532</v>
      </c>
      <c r="H156" s="58" t="s">
        <v>617</v>
      </c>
      <c r="I156" s="59">
        <v>6</v>
      </c>
    </row>
    <row r="157" spans="1:9" ht="15">
      <c r="A157" s="40" t="s">
        <v>91</v>
      </c>
      <c r="B157" s="40" t="s">
        <v>92</v>
      </c>
      <c r="C157" s="40" t="s">
        <v>1688</v>
      </c>
      <c r="D157" s="41" t="s">
        <v>1689</v>
      </c>
      <c r="E157" s="8">
        <v>1532</v>
      </c>
      <c r="H157" s="58" t="s">
        <v>455</v>
      </c>
      <c r="I157" s="59">
        <v>9</v>
      </c>
    </row>
    <row r="158" spans="1:9" ht="15">
      <c r="A158" s="40" t="s">
        <v>104</v>
      </c>
      <c r="B158" s="40" t="s">
        <v>105</v>
      </c>
      <c r="C158" s="40" t="s">
        <v>1440</v>
      </c>
      <c r="D158" s="41" t="s">
        <v>1441</v>
      </c>
      <c r="E158" s="8">
        <v>2813</v>
      </c>
      <c r="H158" s="58" t="s">
        <v>619</v>
      </c>
      <c r="I158" s="59">
        <v>9</v>
      </c>
    </row>
    <row r="159" spans="1:9" ht="15">
      <c r="A159" s="40" t="s">
        <v>104</v>
      </c>
      <c r="B159" s="40" t="s">
        <v>105</v>
      </c>
      <c r="C159" s="40" t="s">
        <v>1442</v>
      </c>
      <c r="D159" s="41" t="s">
        <v>1443</v>
      </c>
      <c r="E159" s="8">
        <v>2813</v>
      </c>
      <c r="H159" s="58" t="s">
        <v>621</v>
      </c>
      <c r="I159" s="59">
        <v>9</v>
      </c>
    </row>
    <row r="160" spans="1:9" ht="15">
      <c r="A160" s="40" t="s">
        <v>79</v>
      </c>
      <c r="B160" s="40" t="s">
        <v>80</v>
      </c>
      <c r="C160" s="40" t="s">
        <v>1436</v>
      </c>
      <c r="D160" s="41" t="s">
        <v>1437</v>
      </c>
      <c r="E160" s="8">
        <v>2813</v>
      </c>
      <c r="H160" s="58" t="s">
        <v>623</v>
      </c>
      <c r="I160" s="59">
        <v>9</v>
      </c>
    </row>
    <row r="161" spans="1:9" ht="15">
      <c r="A161" s="40" t="s">
        <v>79</v>
      </c>
      <c r="B161" s="40" t="s">
        <v>80</v>
      </c>
      <c r="C161" s="40" t="s">
        <v>1438</v>
      </c>
      <c r="D161" s="41" t="s">
        <v>1439</v>
      </c>
      <c r="E161" s="8">
        <v>2813</v>
      </c>
      <c r="H161" s="58" t="s">
        <v>457</v>
      </c>
      <c r="I161" s="59">
        <v>9</v>
      </c>
    </row>
    <row r="162" spans="1:9" ht="15">
      <c r="A162" s="40" t="s">
        <v>106</v>
      </c>
      <c r="B162" s="40" t="s">
        <v>107</v>
      </c>
      <c r="C162" s="40" t="s">
        <v>1486</v>
      </c>
      <c r="D162" s="41" t="s">
        <v>1487</v>
      </c>
      <c r="E162" s="8">
        <v>2527</v>
      </c>
      <c r="H162" s="58" t="s">
        <v>625</v>
      </c>
      <c r="I162" s="59">
        <v>9</v>
      </c>
    </row>
    <row r="163" spans="1:9" ht="15">
      <c r="A163" s="40" t="s">
        <v>106</v>
      </c>
      <c r="B163" s="40" t="s">
        <v>107</v>
      </c>
      <c r="C163" s="40" t="s">
        <v>1488</v>
      </c>
      <c r="D163" s="41" t="s">
        <v>1489</v>
      </c>
      <c r="E163" s="8">
        <v>2527</v>
      </c>
      <c r="H163" s="58" t="s">
        <v>627</v>
      </c>
      <c r="I163" s="59">
        <v>9</v>
      </c>
    </row>
    <row r="164" spans="1:9" ht="15">
      <c r="A164" s="40" t="s">
        <v>106</v>
      </c>
      <c r="B164" s="40" t="s">
        <v>107</v>
      </c>
      <c r="C164" s="40" t="s">
        <v>1490</v>
      </c>
      <c r="D164" s="41" t="s">
        <v>1491</v>
      </c>
      <c r="E164" s="8">
        <v>2527</v>
      </c>
      <c r="H164" s="58" t="s">
        <v>629</v>
      </c>
      <c r="I164" s="59">
        <v>9</v>
      </c>
    </row>
    <row r="165" spans="1:9" ht="15">
      <c r="A165" s="40" t="s">
        <v>106</v>
      </c>
      <c r="B165" s="40" t="s">
        <v>107</v>
      </c>
      <c r="C165" s="40" t="s">
        <v>1492</v>
      </c>
      <c r="D165" s="41" t="s">
        <v>1493</v>
      </c>
      <c r="E165" s="8">
        <v>2527</v>
      </c>
      <c r="H165" s="58" t="s">
        <v>461</v>
      </c>
      <c r="I165" s="59">
        <v>4</v>
      </c>
    </row>
    <row r="166" spans="1:9" ht="15">
      <c r="A166" s="40" t="s">
        <v>81</v>
      </c>
      <c r="B166" s="40" t="s">
        <v>82</v>
      </c>
      <c r="C166" s="40" t="s">
        <v>1478</v>
      </c>
      <c r="D166" s="41" t="s">
        <v>1479</v>
      </c>
      <c r="E166" s="8">
        <v>2527</v>
      </c>
      <c r="H166" s="58" t="s">
        <v>637</v>
      </c>
      <c r="I166" s="59">
        <v>4</v>
      </c>
    </row>
    <row r="167" spans="1:9" ht="15">
      <c r="A167" s="40" t="s">
        <v>81</v>
      </c>
      <c r="B167" s="40" t="s">
        <v>82</v>
      </c>
      <c r="C167" s="40" t="s">
        <v>1480</v>
      </c>
      <c r="D167" s="41" t="s">
        <v>1481</v>
      </c>
      <c r="E167" s="8">
        <v>2527</v>
      </c>
      <c r="H167" s="58" t="s">
        <v>639</v>
      </c>
      <c r="I167" s="59">
        <v>4</v>
      </c>
    </row>
    <row r="168" spans="1:9" ht="15">
      <c r="A168" s="40" t="s">
        <v>81</v>
      </c>
      <c r="B168" s="40" t="s">
        <v>82</v>
      </c>
      <c r="C168" s="40" t="s">
        <v>1482</v>
      </c>
      <c r="D168" s="41" t="s">
        <v>1483</v>
      </c>
      <c r="E168" s="8">
        <v>2527</v>
      </c>
      <c r="H168" s="58" t="s">
        <v>471</v>
      </c>
      <c r="I168" s="59">
        <v>17</v>
      </c>
    </row>
    <row r="169" spans="1:9" ht="15">
      <c r="A169" s="40" t="s">
        <v>81</v>
      </c>
      <c r="B169" s="40" t="s">
        <v>82</v>
      </c>
      <c r="C169" s="40" t="s">
        <v>1484</v>
      </c>
      <c r="D169" s="41" t="s">
        <v>1485</v>
      </c>
      <c r="E169" s="8">
        <v>2527</v>
      </c>
      <c r="H169" s="58" t="s">
        <v>595</v>
      </c>
      <c r="I169" s="59">
        <v>17</v>
      </c>
    </row>
    <row r="170" spans="1:9" ht="15">
      <c r="A170" s="40" t="s">
        <v>85</v>
      </c>
      <c r="B170" s="40" t="s">
        <v>86</v>
      </c>
      <c r="C170" s="40" t="s">
        <v>1578</v>
      </c>
      <c r="D170" s="41" t="s">
        <v>1579</v>
      </c>
      <c r="E170" s="8">
        <v>2493</v>
      </c>
      <c r="H170" s="58" t="s">
        <v>597</v>
      </c>
      <c r="I170" s="59">
        <v>17</v>
      </c>
    </row>
    <row r="171" spans="1:9" ht="15">
      <c r="A171" s="40" t="s">
        <v>110</v>
      </c>
      <c r="B171" s="40" t="s">
        <v>111</v>
      </c>
      <c r="C171" s="40" t="s">
        <v>1586</v>
      </c>
      <c r="D171" s="41" t="s">
        <v>1587</v>
      </c>
      <c r="E171" s="8">
        <v>2493</v>
      </c>
      <c r="H171" s="58" t="s">
        <v>467</v>
      </c>
      <c r="I171" s="59">
        <v>29</v>
      </c>
    </row>
    <row r="172" spans="1:9" ht="15">
      <c r="A172" s="40" t="s">
        <v>85</v>
      </c>
      <c r="B172" s="40" t="s">
        <v>86</v>
      </c>
      <c r="C172" s="40" t="s">
        <v>1580</v>
      </c>
      <c r="D172" s="41" t="s">
        <v>1581</v>
      </c>
      <c r="E172" s="8">
        <v>2493</v>
      </c>
      <c r="H172" s="58" t="s">
        <v>599</v>
      </c>
      <c r="I172" s="59">
        <v>29</v>
      </c>
    </row>
    <row r="173" spans="1:9" ht="15">
      <c r="A173" s="40" t="s">
        <v>110</v>
      </c>
      <c r="B173" s="40" t="s">
        <v>111</v>
      </c>
      <c r="C173" s="40" t="s">
        <v>1588</v>
      </c>
      <c r="D173" s="41" t="s">
        <v>1589</v>
      </c>
      <c r="E173" s="8">
        <v>2493</v>
      </c>
      <c r="H173" s="58" t="s">
        <v>601</v>
      </c>
      <c r="I173" s="59">
        <v>29</v>
      </c>
    </row>
    <row r="174" spans="1:9" ht="15">
      <c r="A174" s="40" t="s">
        <v>116</v>
      </c>
      <c r="B174" s="40" t="s">
        <v>117</v>
      </c>
      <c r="C174" s="40" t="s">
        <v>1712</v>
      </c>
      <c r="D174" s="41" t="s">
        <v>1713</v>
      </c>
      <c r="E174" s="8">
        <v>1532</v>
      </c>
      <c r="H174" s="58" t="s">
        <v>469</v>
      </c>
      <c r="I174" s="59">
        <v>25</v>
      </c>
    </row>
    <row r="175" spans="1:9" ht="15">
      <c r="A175" s="40" t="s">
        <v>116</v>
      </c>
      <c r="B175" s="40" t="s">
        <v>117</v>
      </c>
      <c r="C175" s="40" t="s">
        <v>1714</v>
      </c>
      <c r="D175" s="41" t="s">
        <v>1715</v>
      </c>
      <c r="E175" s="8">
        <v>1532</v>
      </c>
      <c r="H175" s="58" t="s">
        <v>603</v>
      </c>
      <c r="I175" s="59">
        <v>25</v>
      </c>
    </row>
    <row r="176" spans="1:9" ht="15">
      <c r="A176" s="40" t="s">
        <v>91</v>
      </c>
      <c r="B176" s="40" t="s">
        <v>92</v>
      </c>
      <c r="C176" s="40" t="s">
        <v>1690</v>
      </c>
      <c r="D176" s="41" t="s">
        <v>1691</v>
      </c>
      <c r="E176" s="8">
        <v>1532</v>
      </c>
      <c r="H176" s="58" t="s">
        <v>605</v>
      </c>
      <c r="I176" s="59">
        <v>25</v>
      </c>
    </row>
    <row r="177" spans="1:9" ht="15">
      <c r="A177" s="40" t="s">
        <v>91</v>
      </c>
      <c r="B177" s="40" t="s">
        <v>92</v>
      </c>
      <c r="C177" s="40" t="s">
        <v>1696</v>
      </c>
      <c r="D177" s="41" t="s">
        <v>1697</v>
      </c>
      <c r="E177" s="8">
        <v>1532</v>
      </c>
      <c r="H177" s="58" t="s">
        <v>475</v>
      </c>
      <c r="I177" s="59">
        <v>35</v>
      </c>
    </row>
    <row r="178" spans="1:9" ht="15">
      <c r="A178" s="40" t="s">
        <v>91</v>
      </c>
      <c r="B178" s="40" t="s">
        <v>92</v>
      </c>
      <c r="C178" s="40" t="s">
        <v>1698</v>
      </c>
      <c r="D178" s="41" t="s">
        <v>1699</v>
      </c>
      <c r="E178" s="8">
        <v>1532</v>
      </c>
      <c r="H178" s="58" t="s">
        <v>651</v>
      </c>
      <c r="I178" s="59">
        <v>35</v>
      </c>
    </row>
    <row r="179" spans="1:9" ht="15">
      <c r="A179" s="40" t="s">
        <v>97</v>
      </c>
      <c r="B179" s="40" t="s">
        <v>98</v>
      </c>
      <c r="C179" s="40" t="s">
        <v>220</v>
      </c>
      <c r="D179" s="40" t="s">
        <v>221</v>
      </c>
      <c r="E179" s="8">
        <v>1150</v>
      </c>
      <c r="H179" s="58" t="s">
        <v>653</v>
      </c>
      <c r="I179" s="59">
        <v>35</v>
      </c>
    </row>
    <row r="180" spans="1:9" ht="15">
      <c r="A180" s="40" t="s">
        <v>87</v>
      </c>
      <c r="B180" s="40" t="s">
        <v>88</v>
      </c>
      <c r="C180" s="40" t="s">
        <v>1608</v>
      </c>
      <c r="D180" s="41" t="s">
        <v>1609</v>
      </c>
      <c r="E180" s="8">
        <v>1801</v>
      </c>
      <c r="H180" s="58" t="s">
        <v>477</v>
      </c>
      <c r="I180" s="59">
        <v>12</v>
      </c>
    </row>
    <row r="181" spans="1:9" ht="15">
      <c r="A181" s="40" t="s">
        <v>87</v>
      </c>
      <c r="B181" s="40" t="s">
        <v>88</v>
      </c>
      <c r="C181" s="40" t="s">
        <v>1610</v>
      </c>
      <c r="D181" s="41" t="s">
        <v>1611</v>
      </c>
      <c r="E181" s="8">
        <v>1801</v>
      </c>
      <c r="H181" s="58" t="s">
        <v>657</v>
      </c>
      <c r="I181" s="59">
        <v>12</v>
      </c>
    </row>
    <row r="182" spans="1:9" ht="15">
      <c r="A182" s="40" t="s">
        <v>112</v>
      </c>
      <c r="B182" s="40" t="s">
        <v>113</v>
      </c>
      <c r="C182" s="40" t="s">
        <v>1618</v>
      </c>
      <c r="D182" s="41" t="s">
        <v>1619</v>
      </c>
      <c r="E182" s="8">
        <v>1801</v>
      </c>
      <c r="H182" s="58" t="s">
        <v>659</v>
      </c>
      <c r="I182" s="59">
        <v>12</v>
      </c>
    </row>
    <row r="183" spans="1:9" ht="15">
      <c r="A183" s="40" t="s">
        <v>112</v>
      </c>
      <c r="B183" s="40" t="s">
        <v>113</v>
      </c>
      <c r="C183" s="40" t="s">
        <v>1620</v>
      </c>
      <c r="D183" s="41" t="s">
        <v>1621</v>
      </c>
      <c r="E183" s="8">
        <v>1801</v>
      </c>
      <c r="H183" s="58" t="s">
        <v>479</v>
      </c>
      <c r="I183" s="59">
        <v>14</v>
      </c>
    </row>
    <row r="184" spans="1:9" ht="15">
      <c r="A184" s="40" t="s">
        <v>87</v>
      </c>
      <c r="B184" s="40" t="s">
        <v>88</v>
      </c>
      <c r="C184" s="40" t="s">
        <v>1612</v>
      </c>
      <c r="D184" s="41" t="s">
        <v>1613</v>
      </c>
      <c r="E184" s="8">
        <v>1801</v>
      </c>
      <c r="H184" s="58" t="s">
        <v>661</v>
      </c>
      <c r="I184" s="59">
        <v>14</v>
      </c>
    </row>
    <row r="185" spans="1:9" ht="15">
      <c r="A185" s="40" t="s">
        <v>87</v>
      </c>
      <c r="B185" s="40" t="s">
        <v>88</v>
      </c>
      <c r="C185" s="40" t="s">
        <v>1614</v>
      </c>
      <c r="D185" s="41" t="s">
        <v>1615</v>
      </c>
      <c r="E185" s="8">
        <v>1801</v>
      </c>
      <c r="H185" s="58" t="s">
        <v>663</v>
      </c>
      <c r="I185" s="59">
        <v>14</v>
      </c>
    </row>
    <row r="186" spans="1:9" ht="15">
      <c r="A186" s="40" t="s">
        <v>87</v>
      </c>
      <c r="B186" s="40" t="s">
        <v>88</v>
      </c>
      <c r="C186" s="40" t="s">
        <v>1616</v>
      </c>
      <c r="D186" s="41" t="s">
        <v>1617</v>
      </c>
      <c r="E186" s="8">
        <v>1801</v>
      </c>
      <c r="H186" s="58" t="s">
        <v>665</v>
      </c>
      <c r="I186" s="59">
        <v>14</v>
      </c>
    </row>
    <row r="187" spans="1:9" ht="15">
      <c r="A187" s="40" t="s">
        <v>112</v>
      </c>
      <c r="B187" s="40" t="s">
        <v>113</v>
      </c>
      <c r="C187" s="40" t="s">
        <v>1622</v>
      </c>
      <c r="D187" s="41" t="s">
        <v>1623</v>
      </c>
      <c r="E187" s="8">
        <v>1801</v>
      </c>
      <c r="H187" s="58" t="s">
        <v>481</v>
      </c>
      <c r="I187" s="59">
        <v>8</v>
      </c>
    </row>
    <row r="188" spans="1:9" ht="15">
      <c r="A188" s="40" t="s">
        <v>112</v>
      </c>
      <c r="B188" s="40" t="s">
        <v>113</v>
      </c>
      <c r="C188" s="40" t="s">
        <v>1624</v>
      </c>
      <c r="D188" s="41" t="s">
        <v>1625</v>
      </c>
      <c r="E188" s="8">
        <v>1801</v>
      </c>
      <c r="H188" s="58" t="s">
        <v>667</v>
      </c>
      <c r="I188" s="59">
        <v>8</v>
      </c>
    </row>
    <row r="189" spans="1:9" ht="15">
      <c r="A189" s="40" t="s">
        <v>108</v>
      </c>
      <c r="B189" s="40" t="s">
        <v>109</v>
      </c>
      <c r="C189" s="40" t="s">
        <v>1540</v>
      </c>
      <c r="D189" s="41" t="s">
        <v>1541</v>
      </c>
      <c r="E189" s="8">
        <v>2576</v>
      </c>
      <c r="H189" s="58" t="s">
        <v>669</v>
      </c>
      <c r="I189" s="59">
        <v>8</v>
      </c>
    </row>
    <row r="190" spans="1:9" ht="15">
      <c r="A190" s="40" t="s">
        <v>83</v>
      </c>
      <c r="B190" s="40" t="s">
        <v>84</v>
      </c>
      <c r="C190" s="40" t="s">
        <v>1516</v>
      </c>
      <c r="D190" s="41" t="s">
        <v>1517</v>
      </c>
      <c r="E190" s="8">
        <v>2576</v>
      </c>
      <c r="H190" s="58" t="s">
        <v>671</v>
      </c>
      <c r="I190" s="59">
        <v>8</v>
      </c>
    </row>
    <row r="191" spans="1:9" ht="15">
      <c r="A191" s="40" t="s">
        <v>101</v>
      </c>
      <c r="B191" s="40" t="s">
        <v>102</v>
      </c>
      <c r="C191" s="40" t="s">
        <v>270</v>
      </c>
      <c r="D191" s="40" t="s">
        <v>271</v>
      </c>
      <c r="E191" s="8">
        <v>2189</v>
      </c>
      <c r="H191" s="58" t="s">
        <v>483</v>
      </c>
      <c r="I191" s="59">
        <v>7</v>
      </c>
    </row>
    <row r="192" spans="1:9" ht="15">
      <c r="A192" s="40" t="s">
        <v>101</v>
      </c>
      <c r="B192" s="40" t="s">
        <v>102</v>
      </c>
      <c r="C192" s="40" t="s">
        <v>268</v>
      </c>
      <c r="D192" s="40" t="s">
        <v>269</v>
      </c>
      <c r="E192" s="8">
        <v>2189</v>
      </c>
      <c r="H192" s="58" t="s">
        <v>673</v>
      </c>
      <c r="I192" s="59">
        <v>7</v>
      </c>
    </row>
    <row r="193" spans="1:9" ht="15">
      <c r="A193" s="40" t="s">
        <v>83</v>
      </c>
      <c r="B193" s="40" t="s">
        <v>84</v>
      </c>
      <c r="C193" s="40" t="s">
        <v>1522</v>
      </c>
      <c r="D193" s="41" t="s">
        <v>1523</v>
      </c>
      <c r="E193" s="8">
        <v>2576</v>
      </c>
      <c r="H193" s="58" t="s">
        <v>675</v>
      </c>
      <c r="I193" s="59">
        <v>7</v>
      </c>
    </row>
    <row r="194" spans="1:9" ht="15">
      <c r="A194" s="40" t="s">
        <v>108</v>
      </c>
      <c r="B194" s="40" t="s">
        <v>109</v>
      </c>
      <c r="C194" s="40" t="s">
        <v>1542</v>
      </c>
      <c r="D194" s="41" t="s">
        <v>1543</v>
      </c>
      <c r="E194" s="8">
        <v>2576</v>
      </c>
      <c r="H194" s="58" t="s">
        <v>677</v>
      </c>
      <c r="I194" s="59">
        <v>7</v>
      </c>
    </row>
    <row r="195" spans="1:9" ht="15">
      <c r="A195" s="40" t="s">
        <v>108</v>
      </c>
      <c r="B195" s="40" t="s">
        <v>109</v>
      </c>
      <c r="C195" s="40" t="s">
        <v>1544</v>
      </c>
      <c r="D195" s="41" t="s">
        <v>1545</v>
      </c>
      <c r="E195" s="8">
        <v>2576</v>
      </c>
      <c r="H195" s="58" t="s">
        <v>485</v>
      </c>
      <c r="I195" s="59">
        <v>9</v>
      </c>
    </row>
    <row r="196" spans="1:9" ht="15">
      <c r="A196" s="40" t="s">
        <v>108</v>
      </c>
      <c r="B196" s="40" t="s">
        <v>109</v>
      </c>
      <c r="C196" s="40" t="s">
        <v>1546</v>
      </c>
      <c r="D196" s="41" t="s">
        <v>1547</v>
      </c>
      <c r="E196" s="8">
        <v>2576</v>
      </c>
      <c r="H196" s="58" t="s">
        <v>679</v>
      </c>
      <c r="I196" s="59">
        <v>9</v>
      </c>
    </row>
    <row r="197" spans="1:9" ht="15">
      <c r="A197" s="40" t="s">
        <v>114</v>
      </c>
      <c r="B197" s="40" t="s">
        <v>115</v>
      </c>
      <c r="C197" s="40" t="s">
        <v>1654</v>
      </c>
      <c r="D197" s="41" t="s">
        <v>1655</v>
      </c>
      <c r="E197" s="8">
        <v>1727</v>
      </c>
      <c r="H197" s="58" t="s">
        <v>681</v>
      </c>
      <c r="I197" s="59">
        <v>9</v>
      </c>
    </row>
    <row r="198" spans="1:9" ht="15">
      <c r="A198" s="40" t="s">
        <v>114</v>
      </c>
      <c r="B198" s="40" t="s">
        <v>115</v>
      </c>
      <c r="C198" s="40" t="s">
        <v>1656</v>
      </c>
      <c r="D198" s="41" t="s">
        <v>1657</v>
      </c>
      <c r="E198" s="8">
        <v>1727</v>
      </c>
      <c r="H198" s="58" t="s">
        <v>487</v>
      </c>
      <c r="I198" s="59">
        <v>5</v>
      </c>
    </row>
    <row r="199" spans="1:9" ht="15">
      <c r="A199" s="40" t="s">
        <v>83</v>
      </c>
      <c r="B199" s="40" t="s">
        <v>84</v>
      </c>
      <c r="C199" s="40" t="s">
        <v>1532</v>
      </c>
      <c r="D199" s="41" t="s">
        <v>1533</v>
      </c>
      <c r="E199" s="8">
        <v>2576</v>
      </c>
      <c r="H199" s="58" t="s">
        <v>683</v>
      </c>
      <c r="I199" s="59">
        <v>5</v>
      </c>
    </row>
    <row r="200" spans="1:9" ht="15">
      <c r="A200" s="40" t="s">
        <v>83</v>
      </c>
      <c r="B200" s="40" t="s">
        <v>84</v>
      </c>
      <c r="C200" s="40" t="s">
        <v>1534</v>
      </c>
      <c r="D200" s="41" t="s">
        <v>1535</v>
      </c>
      <c r="E200" s="8">
        <v>2576</v>
      </c>
      <c r="H200" s="58" t="s">
        <v>685</v>
      </c>
      <c r="I200" s="59">
        <v>5</v>
      </c>
    </row>
    <row r="201" spans="1:9" ht="15">
      <c r="A201" s="40" t="s">
        <v>76</v>
      </c>
      <c r="B201" s="40" t="s">
        <v>77</v>
      </c>
      <c r="C201" s="40" t="s">
        <v>230</v>
      </c>
      <c r="D201" s="40" t="s">
        <v>231</v>
      </c>
      <c r="E201" s="8">
        <v>2189</v>
      </c>
      <c r="H201" s="58" t="s">
        <v>491</v>
      </c>
      <c r="I201" s="59">
        <v>29</v>
      </c>
    </row>
    <row r="202" spans="1:9" ht="15">
      <c r="A202" s="40" t="s">
        <v>76</v>
      </c>
      <c r="B202" s="40" t="s">
        <v>77</v>
      </c>
      <c r="C202" s="40" t="s">
        <v>232</v>
      </c>
      <c r="D202" s="40" t="s">
        <v>233</v>
      </c>
      <c r="E202" s="8">
        <v>2189</v>
      </c>
      <c r="H202" s="58" t="s">
        <v>493</v>
      </c>
      <c r="I202" s="59">
        <v>10</v>
      </c>
    </row>
    <row r="203" spans="1:9" ht="15">
      <c r="A203" s="40" t="s">
        <v>89</v>
      </c>
      <c r="B203" s="40" t="s">
        <v>90</v>
      </c>
      <c r="C203" s="40" t="s">
        <v>1644</v>
      </c>
      <c r="D203" s="41" t="s">
        <v>1645</v>
      </c>
      <c r="E203" s="8">
        <v>1727</v>
      </c>
      <c r="H203" s="58" t="s">
        <v>495</v>
      </c>
      <c r="I203" s="59">
        <v>22</v>
      </c>
    </row>
    <row r="204" spans="1:9" ht="15">
      <c r="A204" s="40" t="s">
        <v>89</v>
      </c>
      <c r="B204" s="40" t="s">
        <v>90</v>
      </c>
      <c r="C204" s="40" t="s">
        <v>1646</v>
      </c>
      <c r="D204" s="41" t="s">
        <v>1647</v>
      </c>
      <c r="E204" s="8">
        <v>1727</v>
      </c>
      <c r="H204" s="58" t="s">
        <v>475</v>
      </c>
      <c r="I204" s="59">
        <v>39</v>
      </c>
    </row>
    <row r="205" spans="1:9" ht="15">
      <c r="A205" s="40" t="s">
        <v>114</v>
      </c>
      <c r="B205" s="40" t="s">
        <v>115</v>
      </c>
      <c r="C205" s="40" t="s">
        <v>1658</v>
      </c>
      <c r="D205" s="41" t="s">
        <v>1659</v>
      </c>
      <c r="E205" s="8">
        <v>1727</v>
      </c>
      <c r="H205" s="58" t="s">
        <v>651</v>
      </c>
      <c r="I205" s="59">
        <v>45</v>
      </c>
    </row>
    <row r="206" spans="1:9" ht="15">
      <c r="A206" s="40" t="s">
        <v>114</v>
      </c>
      <c r="B206" s="40" t="s">
        <v>115</v>
      </c>
      <c r="C206" s="40" t="s">
        <v>1660</v>
      </c>
      <c r="D206" s="41" t="s">
        <v>1661</v>
      </c>
      <c r="E206" s="8">
        <v>1727</v>
      </c>
      <c r="H206" s="58" t="s">
        <v>653</v>
      </c>
      <c r="I206" s="59">
        <v>45</v>
      </c>
    </row>
    <row r="207" spans="1:9" ht="15">
      <c r="A207" s="40" t="s">
        <v>89</v>
      </c>
      <c r="B207" s="40" t="s">
        <v>90</v>
      </c>
      <c r="C207" s="40" t="s">
        <v>1648</v>
      </c>
      <c r="D207" s="41" t="s">
        <v>1649</v>
      </c>
      <c r="E207" s="8">
        <v>1727</v>
      </c>
      <c r="H207" s="58" t="s">
        <v>477</v>
      </c>
      <c r="I207" s="59">
        <v>62</v>
      </c>
    </row>
    <row r="208" spans="1:9" ht="15">
      <c r="A208" s="40" t="s">
        <v>89</v>
      </c>
      <c r="B208" s="40" t="s">
        <v>90</v>
      </c>
      <c r="C208" s="40" t="s">
        <v>1650</v>
      </c>
      <c r="D208" s="41" t="s">
        <v>1651</v>
      </c>
      <c r="E208" s="8">
        <v>1727</v>
      </c>
      <c r="H208" s="58" t="s">
        <v>657</v>
      </c>
      <c r="I208" s="59">
        <v>62</v>
      </c>
    </row>
    <row r="209" spans="1:9" ht="15">
      <c r="A209" s="40" t="s">
        <v>89</v>
      </c>
      <c r="B209" s="40" t="s">
        <v>90</v>
      </c>
      <c r="C209" s="40" t="s">
        <v>1652</v>
      </c>
      <c r="D209" s="41" t="s">
        <v>1653</v>
      </c>
      <c r="E209" s="8">
        <v>1727</v>
      </c>
      <c r="H209" s="58" t="s">
        <v>659</v>
      </c>
      <c r="I209" s="59">
        <v>62</v>
      </c>
    </row>
    <row r="210" spans="1:9" ht="15">
      <c r="A210" s="42" t="s">
        <v>104</v>
      </c>
      <c r="B210" s="42" t="s">
        <v>105</v>
      </c>
      <c r="C210" s="42" t="s">
        <v>272</v>
      </c>
      <c r="D210" s="42" t="s">
        <v>273</v>
      </c>
      <c r="E210" s="8">
        <v>2202</v>
      </c>
      <c r="H210" s="58" t="s">
        <v>479</v>
      </c>
      <c r="I210" s="59">
        <v>38</v>
      </c>
    </row>
    <row r="211" spans="1:9" ht="15">
      <c r="A211" s="40" t="s">
        <v>104</v>
      </c>
      <c r="B211" s="40" t="s">
        <v>105</v>
      </c>
      <c r="C211" s="40" t="s">
        <v>274</v>
      </c>
      <c r="D211" s="40" t="s">
        <v>275</v>
      </c>
      <c r="E211" s="8">
        <v>2202</v>
      </c>
      <c r="H211" s="58" t="s">
        <v>661</v>
      </c>
      <c r="I211" s="59">
        <v>38</v>
      </c>
    </row>
    <row r="212" spans="1:9" ht="15">
      <c r="A212" s="40" t="s">
        <v>116</v>
      </c>
      <c r="B212" s="40" t="s">
        <v>117</v>
      </c>
      <c r="C212" s="40" t="s">
        <v>304</v>
      </c>
      <c r="D212" s="40" t="s">
        <v>305</v>
      </c>
      <c r="E212" s="8">
        <v>1043</v>
      </c>
      <c r="H212" s="58" t="s">
        <v>663</v>
      </c>
      <c r="I212" s="59">
        <v>38</v>
      </c>
    </row>
    <row r="213" spans="1:9" ht="15">
      <c r="A213" s="40" t="s">
        <v>91</v>
      </c>
      <c r="B213" s="40" t="s">
        <v>92</v>
      </c>
      <c r="C213" s="40" t="s">
        <v>266</v>
      </c>
      <c r="D213" s="40" t="s">
        <v>267</v>
      </c>
      <c r="E213" s="8">
        <v>1043</v>
      </c>
      <c r="H213" s="58" t="s">
        <v>665</v>
      </c>
      <c r="I213" s="59">
        <v>38</v>
      </c>
    </row>
    <row r="214" spans="1:9" ht="15">
      <c r="A214" s="40" t="s">
        <v>79</v>
      </c>
      <c r="B214" s="40" t="s">
        <v>80</v>
      </c>
      <c r="C214" s="40" t="s">
        <v>234</v>
      </c>
      <c r="D214" s="40" t="s">
        <v>235</v>
      </c>
      <c r="E214" s="8">
        <v>2202</v>
      </c>
      <c r="H214" s="58" t="s">
        <v>481</v>
      </c>
      <c r="I214" s="59">
        <v>37</v>
      </c>
    </row>
    <row r="215" spans="1:9" ht="15">
      <c r="A215" s="40" t="s">
        <v>79</v>
      </c>
      <c r="B215" s="40" t="s">
        <v>80</v>
      </c>
      <c r="C215" s="40" t="s">
        <v>236</v>
      </c>
      <c r="D215" s="40" t="s">
        <v>237</v>
      </c>
      <c r="E215" s="8">
        <v>2202</v>
      </c>
      <c r="H215" s="58" t="s">
        <v>667</v>
      </c>
      <c r="I215" s="59">
        <v>37</v>
      </c>
    </row>
    <row r="216" spans="1:9" ht="15">
      <c r="A216" s="40" t="s">
        <v>87</v>
      </c>
      <c r="B216" s="40" t="s">
        <v>88</v>
      </c>
      <c r="C216" s="40" t="s">
        <v>258</v>
      </c>
      <c r="D216" s="40" t="s">
        <v>259</v>
      </c>
      <c r="E216" s="8">
        <v>1336</v>
      </c>
      <c r="H216" s="58" t="s">
        <v>669</v>
      </c>
      <c r="I216" s="59">
        <v>37</v>
      </c>
    </row>
    <row r="217" spans="1:9" ht="15">
      <c r="A217" s="40" t="s">
        <v>112</v>
      </c>
      <c r="B217" s="40" t="s">
        <v>113</v>
      </c>
      <c r="C217" s="40" t="s">
        <v>296</v>
      </c>
      <c r="D217" s="40" t="s">
        <v>297</v>
      </c>
      <c r="E217" s="8">
        <v>1336</v>
      </c>
      <c r="H217" s="58" t="s">
        <v>671</v>
      </c>
      <c r="I217" s="59">
        <v>37</v>
      </c>
    </row>
    <row r="218" spans="1:9" ht="15">
      <c r="A218" s="40" t="s">
        <v>116</v>
      </c>
      <c r="B218" s="40" t="s">
        <v>117</v>
      </c>
      <c r="C218" s="40" t="s">
        <v>302</v>
      </c>
      <c r="D218" s="40" t="s">
        <v>303</v>
      </c>
      <c r="E218" s="8">
        <v>1043</v>
      </c>
      <c r="H218" s="58" t="s">
        <v>483</v>
      </c>
      <c r="I218" s="59">
        <v>49</v>
      </c>
    </row>
    <row r="219" spans="1:9" ht="15">
      <c r="A219" s="40" t="s">
        <v>91</v>
      </c>
      <c r="B219" s="40" t="s">
        <v>92</v>
      </c>
      <c r="C219" s="40" t="s">
        <v>264</v>
      </c>
      <c r="D219" s="40" t="s">
        <v>265</v>
      </c>
      <c r="E219" s="8">
        <v>1043</v>
      </c>
      <c r="H219" s="58" t="s">
        <v>673</v>
      </c>
      <c r="I219" s="59">
        <v>49</v>
      </c>
    </row>
    <row r="220" spans="1:9" ht="15">
      <c r="A220" s="40" t="s">
        <v>48</v>
      </c>
      <c r="B220" s="40" t="s">
        <v>49</v>
      </c>
      <c r="C220" s="40" t="s">
        <v>1666</v>
      </c>
      <c r="D220" s="40" t="s">
        <v>1667</v>
      </c>
      <c r="E220" s="8">
        <v>312</v>
      </c>
      <c r="H220" s="58" t="s">
        <v>675</v>
      </c>
      <c r="I220" s="59">
        <v>49</v>
      </c>
    </row>
    <row r="221" spans="1:9" ht="15">
      <c r="A221" s="40" t="s">
        <v>48</v>
      </c>
      <c r="B221" s="40" t="s">
        <v>49</v>
      </c>
      <c r="C221" s="40" t="s">
        <v>1668</v>
      </c>
      <c r="D221" s="40" t="s">
        <v>1669</v>
      </c>
      <c r="E221" s="8">
        <v>312</v>
      </c>
      <c r="H221" s="58" t="s">
        <v>677</v>
      </c>
      <c r="I221" s="59">
        <v>49</v>
      </c>
    </row>
    <row r="222" spans="1:9" ht="15">
      <c r="A222" s="40" t="s">
        <v>48</v>
      </c>
      <c r="B222" s="40" t="s">
        <v>49</v>
      </c>
      <c r="C222" s="40" t="s">
        <v>1670</v>
      </c>
      <c r="D222" s="40" t="s">
        <v>1671</v>
      </c>
      <c r="E222" s="8">
        <v>312</v>
      </c>
      <c r="H222" s="58" t="s">
        <v>485</v>
      </c>
      <c r="I222" s="59">
        <v>29</v>
      </c>
    </row>
    <row r="223" spans="1:9" ht="15">
      <c r="A223" s="40" t="s">
        <v>87</v>
      </c>
      <c r="B223" s="40" t="s">
        <v>88</v>
      </c>
      <c r="C223" s="40" t="s">
        <v>256</v>
      </c>
      <c r="D223" s="40" t="s">
        <v>257</v>
      </c>
      <c r="E223" s="8">
        <v>1336</v>
      </c>
      <c r="H223" s="58" t="s">
        <v>679</v>
      </c>
      <c r="I223" s="59">
        <v>29</v>
      </c>
    </row>
    <row r="224" spans="1:9" ht="15">
      <c r="A224" s="40" t="s">
        <v>112</v>
      </c>
      <c r="B224" s="40" t="s">
        <v>113</v>
      </c>
      <c r="C224" s="40" t="s">
        <v>294</v>
      </c>
      <c r="D224" s="40" t="s">
        <v>295</v>
      </c>
      <c r="E224" s="8">
        <v>1336</v>
      </c>
      <c r="H224" s="58" t="s">
        <v>681</v>
      </c>
      <c r="I224" s="59">
        <v>29</v>
      </c>
    </row>
    <row r="225" spans="1:9" ht="15">
      <c r="A225" s="40" t="s">
        <v>110</v>
      </c>
      <c r="B225" s="40" t="s">
        <v>111</v>
      </c>
      <c r="C225" s="40" t="s">
        <v>288</v>
      </c>
      <c r="D225" s="40" t="s">
        <v>289</v>
      </c>
      <c r="E225" s="8">
        <v>1910</v>
      </c>
      <c r="H225" s="58" t="s">
        <v>487</v>
      </c>
      <c r="I225" s="59">
        <v>28</v>
      </c>
    </row>
    <row r="226" spans="1:9" ht="15">
      <c r="A226" s="40" t="s">
        <v>110</v>
      </c>
      <c r="B226" s="40" t="s">
        <v>111</v>
      </c>
      <c r="C226" s="40" t="s">
        <v>290</v>
      </c>
      <c r="D226" s="40" t="s">
        <v>291</v>
      </c>
      <c r="E226" s="8">
        <v>1910</v>
      </c>
      <c r="H226" s="58" t="s">
        <v>683</v>
      </c>
      <c r="I226" s="59">
        <v>28</v>
      </c>
    </row>
    <row r="227" spans="1:9" ht="15">
      <c r="A227" s="40" t="s">
        <v>85</v>
      </c>
      <c r="B227" s="40" t="s">
        <v>86</v>
      </c>
      <c r="C227" s="40" t="s">
        <v>250</v>
      </c>
      <c r="D227" s="40" t="s">
        <v>251</v>
      </c>
      <c r="E227" s="8">
        <v>1910</v>
      </c>
      <c r="H227" s="58" t="s">
        <v>685</v>
      </c>
      <c r="I227" s="59">
        <v>28</v>
      </c>
    </row>
    <row r="228" spans="1:9" ht="15">
      <c r="A228" s="40" t="s">
        <v>85</v>
      </c>
      <c r="B228" s="40" t="s">
        <v>86</v>
      </c>
      <c r="C228" s="40" t="s">
        <v>252</v>
      </c>
      <c r="D228" s="40" t="s">
        <v>253</v>
      </c>
      <c r="E228" s="8">
        <v>1910</v>
      </c>
      <c r="H228" s="58" t="s">
        <v>489</v>
      </c>
      <c r="I228" s="59">
        <v>20</v>
      </c>
    </row>
    <row r="229" spans="1:9" ht="15">
      <c r="A229" s="40" t="s">
        <v>106</v>
      </c>
      <c r="B229" s="40" t="s">
        <v>107</v>
      </c>
      <c r="C229" s="40" t="s">
        <v>280</v>
      </c>
      <c r="D229" s="40" t="s">
        <v>281</v>
      </c>
      <c r="E229" s="8">
        <v>1929</v>
      </c>
      <c r="H229" s="58" t="s">
        <v>687</v>
      </c>
      <c r="I229" s="59">
        <v>20</v>
      </c>
    </row>
    <row r="230" spans="1:9" ht="15">
      <c r="A230" s="40" t="s">
        <v>106</v>
      </c>
      <c r="B230" s="40" t="s">
        <v>107</v>
      </c>
      <c r="C230" s="40" t="s">
        <v>276</v>
      </c>
      <c r="D230" s="40" t="s">
        <v>277</v>
      </c>
      <c r="E230" s="8">
        <v>1929</v>
      </c>
      <c r="H230" s="58" t="s">
        <v>689</v>
      </c>
      <c r="I230" s="59">
        <v>20</v>
      </c>
    </row>
    <row r="231" spans="1:9" ht="15">
      <c r="A231" s="40" t="s">
        <v>106</v>
      </c>
      <c r="B231" s="40" t="s">
        <v>107</v>
      </c>
      <c r="C231" s="40" t="s">
        <v>278</v>
      </c>
      <c r="D231" s="40" t="s">
        <v>279</v>
      </c>
      <c r="E231" s="8">
        <v>1929</v>
      </c>
      <c r="H231" s="58" t="s">
        <v>491</v>
      </c>
      <c r="I231" s="59">
        <v>16</v>
      </c>
    </row>
    <row r="232" spans="1:9" ht="15">
      <c r="A232" s="40" t="s">
        <v>81</v>
      </c>
      <c r="B232" s="40" t="s">
        <v>82</v>
      </c>
      <c r="C232" s="40" t="s">
        <v>242</v>
      </c>
      <c r="D232" s="40" t="s">
        <v>243</v>
      </c>
      <c r="E232" s="8">
        <v>1929</v>
      </c>
      <c r="H232" s="58" t="s">
        <v>493</v>
      </c>
      <c r="I232" s="59">
        <v>20</v>
      </c>
    </row>
    <row r="233" spans="1:9" ht="15">
      <c r="A233" s="40" t="s">
        <v>81</v>
      </c>
      <c r="B233" s="40" t="s">
        <v>82</v>
      </c>
      <c r="C233" s="40" t="s">
        <v>238</v>
      </c>
      <c r="D233" s="40" t="s">
        <v>239</v>
      </c>
      <c r="E233" s="8">
        <v>1929</v>
      </c>
      <c r="H233" s="58" t="s">
        <v>495</v>
      </c>
      <c r="I233" s="59">
        <v>12</v>
      </c>
    </row>
    <row r="234" spans="1:9" ht="15">
      <c r="A234" s="40" t="s">
        <v>81</v>
      </c>
      <c r="B234" s="40" t="s">
        <v>82</v>
      </c>
      <c r="C234" s="40" t="s">
        <v>240</v>
      </c>
      <c r="D234" s="40" t="s">
        <v>241</v>
      </c>
      <c r="E234" s="8">
        <v>1929</v>
      </c>
      <c r="H234" s="58" t="s">
        <v>475</v>
      </c>
      <c r="I234" s="59">
        <v>6</v>
      </c>
    </row>
    <row r="235" spans="1:9" ht="15">
      <c r="A235" s="40" t="s">
        <v>110</v>
      </c>
      <c r="B235" s="40" t="s">
        <v>111</v>
      </c>
      <c r="C235" s="40" t="s">
        <v>292</v>
      </c>
      <c r="D235" s="40" t="s">
        <v>293</v>
      </c>
      <c r="E235" s="8">
        <v>1910</v>
      </c>
      <c r="H235" s="58" t="s">
        <v>649</v>
      </c>
      <c r="I235" s="59">
        <v>45</v>
      </c>
    </row>
    <row r="236" spans="1:9" ht="15">
      <c r="A236" s="40" t="s">
        <v>85</v>
      </c>
      <c r="B236" s="40" t="s">
        <v>86</v>
      </c>
      <c r="C236" s="40" t="s">
        <v>254</v>
      </c>
      <c r="D236" s="40" t="s">
        <v>255</v>
      </c>
      <c r="E236" s="8">
        <v>1910</v>
      </c>
      <c r="H236" s="58" t="s">
        <v>655</v>
      </c>
      <c r="I236" s="59">
        <v>62</v>
      </c>
    </row>
    <row r="237" spans="1:9" ht="15">
      <c r="A237" s="40" t="s">
        <v>74</v>
      </c>
      <c r="B237" s="40" t="s">
        <v>75</v>
      </c>
      <c r="C237" s="40" t="s">
        <v>1692</v>
      </c>
      <c r="D237" s="40" t="s">
        <v>1693</v>
      </c>
      <c r="E237" s="8">
        <v>150</v>
      </c>
      <c r="H237" s="58" t="s">
        <v>475</v>
      </c>
      <c r="I237" s="59">
        <v>50</v>
      </c>
    </row>
    <row r="238" spans="1:9" ht="15">
      <c r="A238" s="40" t="s">
        <v>74</v>
      </c>
      <c r="B238" s="40" t="s">
        <v>75</v>
      </c>
      <c r="C238" s="40" t="s">
        <v>1694</v>
      </c>
      <c r="D238" s="40" t="s">
        <v>1695</v>
      </c>
      <c r="E238" s="8">
        <v>150</v>
      </c>
      <c r="H238" s="58" t="s">
        <v>651</v>
      </c>
      <c r="I238" s="59">
        <v>50</v>
      </c>
    </row>
    <row r="239" spans="1:9" ht="15">
      <c r="A239" s="40" t="s">
        <v>114</v>
      </c>
      <c r="B239" s="40" t="s">
        <v>115</v>
      </c>
      <c r="C239" s="40" t="s">
        <v>300</v>
      </c>
      <c r="D239" s="40" t="s">
        <v>301</v>
      </c>
      <c r="E239" s="8">
        <v>1246</v>
      </c>
      <c r="H239" s="58" t="s">
        <v>653</v>
      </c>
      <c r="I239" s="59">
        <v>50</v>
      </c>
    </row>
    <row r="240" spans="1:9" ht="15">
      <c r="A240" s="40" t="s">
        <v>89</v>
      </c>
      <c r="B240" s="40" t="s">
        <v>90</v>
      </c>
      <c r="C240" s="40" t="s">
        <v>262</v>
      </c>
      <c r="D240" s="40" t="s">
        <v>263</v>
      </c>
      <c r="E240" s="8">
        <v>1246</v>
      </c>
      <c r="H240" s="58" t="s">
        <v>477</v>
      </c>
      <c r="I240" s="59">
        <v>60</v>
      </c>
    </row>
    <row r="241" spans="1:9" ht="15">
      <c r="A241" s="40" t="s">
        <v>108</v>
      </c>
      <c r="B241" s="40" t="s">
        <v>109</v>
      </c>
      <c r="C241" s="40" t="s">
        <v>284</v>
      </c>
      <c r="D241" s="40" t="s">
        <v>285</v>
      </c>
      <c r="E241" s="8">
        <v>2013</v>
      </c>
      <c r="H241" s="58" t="s">
        <v>657</v>
      </c>
      <c r="I241" s="59">
        <v>60</v>
      </c>
    </row>
    <row r="242" spans="1:9" ht="15">
      <c r="A242" s="40" t="s">
        <v>124</v>
      </c>
      <c r="B242" s="40" t="s">
        <v>125</v>
      </c>
      <c r="C242" s="40" t="s">
        <v>1700</v>
      </c>
      <c r="D242" s="40" t="s">
        <v>1701</v>
      </c>
      <c r="E242" s="8">
        <v>90</v>
      </c>
      <c r="H242" s="58" t="s">
        <v>659</v>
      </c>
      <c r="I242" s="59">
        <v>60</v>
      </c>
    </row>
    <row r="243" spans="1:9" ht="15">
      <c r="A243" s="40" t="s">
        <v>124</v>
      </c>
      <c r="B243" s="40" t="s">
        <v>125</v>
      </c>
      <c r="C243" s="40" t="s">
        <v>1702</v>
      </c>
      <c r="D243" s="40" t="s">
        <v>1703</v>
      </c>
      <c r="E243" s="8">
        <v>90</v>
      </c>
      <c r="H243" s="58" t="s">
        <v>479</v>
      </c>
      <c r="I243" s="59">
        <v>60</v>
      </c>
    </row>
    <row r="244" spans="1:9" ht="15">
      <c r="A244" s="40" t="s">
        <v>83</v>
      </c>
      <c r="B244" s="40" t="s">
        <v>84</v>
      </c>
      <c r="C244" s="40" t="s">
        <v>246</v>
      </c>
      <c r="D244" s="40" t="s">
        <v>247</v>
      </c>
      <c r="E244" s="8">
        <v>2013</v>
      </c>
      <c r="H244" s="58" t="s">
        <v>661</v>
      </c>
      <c r="I244" s="59">
        <v>60</v>
      </c>
    </row>
    <row r="245" spans="1:9" ht="15">
      <c r="A245" s="40" t="s">
        <v>99</v>
      </c>
      <c r="B245" s="40" t="s">
        <v>100</v>
      </c>
      <c r="C245" s="40" t="s">
        <v>1704</v>
      </c>
      <c r="D245" s="40" t="s">
        <v>1705</v>
      </c>
      <c r="E245" s="8">
        <v>90</v>
      </c>
      <c r="H245" s="58" t="s">
        <v>663</v>
      </c>
      <c r="I245" s="59">
        <v>60</v>
      </c>
    </row>
    <row r="246" spans="1:9" ht="15">
      <c r="A246" s="40" t="s">
        <v>99</v>
      </c>
      <c r="B246" s="40" t="s">
        <v>100</v>
      </c>
      <c r="C246" s="40" t="s">
        <v>1706</v>
      </c>
      <c r="D246" s="40" t="s">
        <v>1707</v>
      </c>
      <c r="E246" s="8">
        <v>90</v>
      </c>
      <c r="H246" s="58" t="s">
        <v>665</v>
      </c>
      <c r="I246" s="59">
        <v>60</v>
      </c>
    </row>
    <row r="247" spans="1:9" ht="15">
      <c r="A247" s="40" t="s">
        <v>114</v>
      </c>
      <c r="B247" s="40" t="s">
        <v>115</v>
      </c>
      <c r="C247" s="40" t="s">
        <v>298</v>
      </c>
      <c r="D247" s="40" t="s">
        <v>299</v>
      </c>
      <c r="E247" s="8">
        <v>1246</v>
      </c>
      <c r="H247" s="58" t="s">
        <v>481</v>
      </c>
      <c r="I247" s="59">
        <v>60</v>
      </c>
    </row>
    <row r="248" spans="1:9" ht="15">
      <c r="A248" s="40" t="s">
        <v>108</v>
      </c>
      <c r="B248" s="40" t="s">
        <v>109</v>
      </c>
      <c r="C248" s="40" t="s">
        <v>286</v>
      </c>
      <c r="D248" s="40" t="s">
        <v>287</v>
      </c>
      <c r="E248" s="8">
        <v>2013</v>
      </c>
      <c r="H248" s="58" t="s">
        <v>667</v>
      </c>
      <c r="I248" s="59">
        <v>60</v>
      </c>
    </row>
    <row r="249" spans="1:9" ht="15">
      <c r="A249" s="40" t="s">
        <v>108</v>
      </c>
      <c r="B249" s="40" t="s">
        <v>109</v>
      </c>
      <c r="C249" s="40" t="s">
        <v>282</v>
      </c>
      <c r="D249" s="40" t="s">
        <v>283</v>
      </c>
      <c r="E249" s="8">
        <v>2013</v>
      </c>
      <c r="H249" s="58" t="s">
        <v>669</v>
      </c>
      <c r="I249" s="59">
        <v>60</v>
      </c>
    </row>
    <row r="250" spans="1:9" ht="15">
      <c r="A250" s="40" t="s">
        <v>83</v>
      </c>
      <c r="B250" s="40" t="s">
        <v>84</v>
      </c>
      <c r="C250" s="40" t="s">
        <v>248</v>
      </c>
      <c r="D250" s="40" t="s">
        <v>249</v>
      </c>
      <c r="E250" s="8">
        <v>2013</v>
      </c>
      <c r="H250" s="58" t="s">
        <v>671</v>
      </c>
      <c r="I250" s="59">
        <v>60</v>
      </c>
    </row>
    <row r="251" spans="1:9" ht="15">
      <c r="A251" s="40" t="s">
        <v>83</v>
      </c>
      <c r="B251" s="40" t="s">
        <v>84</v>
      </c>
      <c r="C251" s="40" t="s">
        <v>244</v>
      </c>
      <c r="D251" s="40" t="s">
        <v>245</v>
      </c>
      <c r="E251" s="8">
        <v>2013</v>
      </c>
      <c r="H251" s="58" t="s">
        <v>483</v>
      </c>
      <c r="I251" s="59">
        <v>50</v>
      </c>
    </row>
    <row r="252" spans="1:9" ht="15">
      <c r="A252" s="40" t="s">
        <v>89</v>
      </c>
      <c r="B252" s="40" t="s">
        <v>90</v>
      </c>
      <c r="C252" s="40" t="s">
        <v>260</v>
      </c>
      <c r="D252" s="40" t="s">
        <v>261</v>
      </c>
      <c r="E252" s="8">
        <v>1246</v>
      </c>
      <c r="H252" s="58" t="s">
        <v>673</v>
      </c>
      <c r="I252" s="59">
        <v>50</v>
      </c>
    </row>
    <row r="253" spans="1:9" ht="14.25">
      <c r="H253" s="58" t="s">
        <v>675</v>
      </c>
      <c r="I253" s="59">
        <v>50</v>
      </c>
    </row>
    <row r="254" spans="1:9" ht="14.25">
      <c r="H254" s="58" t="s">
        <v>677</v>
      </c>
      <c r="I254" s="59">
        <v>50</v>
      </c>
    </row>
    <row r="255" spans="1:9" ht="14.25">
      <c r="H255" s="58" t="s">
        <v>485</v>
      </c>
      <c r="I255" s="59">
        <v>60</v>
      </c>
    </row>
    <row r="256" spans="1:9" ht="14.25">
      <c r="H256" s="58" t="s">
        <v>679</v>
      </c>
      <c r="I256" s="59">
        <v>60</v>
      </c>
    </row>
    <row r="257" spans="8:9" ht="14.25">
      <c r="H257" s="58" t="s">
        <v>681</v>
      </c>
      <c r="I257" s="59">
        <v>60</v>
      </c>
    </row>
    <row r="258" spans="8:9" ht="14.25">
      <c r="H258" s="58" t="s">
        <v>487</v>
      </c>
      <c r="I258" s="59">
        <v>65</v>
      </c>
    </row>
    <row r="259" spans="8:9" ht="14.25">
      <c r="H259" s="58" t="s">
        <v>683</v>
      </c>
      <c r="I259" s="59">
        <v>65</v>
      </c>
    </row>
    <row r="260" spans="8:9" ht="14.25">
      <c r="H260" s="58" t="s">
        <v>685</v>
      </c>
      <c r="I260" s="59">
        <v>65</v>
      </c>
    </row>
    <row r="261" spans="8:9" ht="14.25">
      <c r="H261" s="58" t="s">
        <v>489</v>
      </c>
      <c r="I261" s="59">
        <v>50</v>
      </c>
    </row>
    <row r="262" spans="8:9" ht="14.25">
      <c r="H262" s="58" t="s">
        <v>687</v>
      </c>
      <c r="I262" s="59">
        <v>50</v>
      </c>
    </row>
    <row r="263" spans="8:9" ht="14.25">
      <c r="H263" s="58" t="s">
        <v>689</v>
      </c>
      <c r="I263" s="59">
        <v>50</v>
      </c>
    </row>
    <row r="264" spans="8:9" ht="14.25">
      <c r="H264" s="58" t="s">
        <v>491</v>
      </c>
      <c r="I264" s="59">
        <v>50</v>
      </c>
    </row>
    <row r="265" spans="8:9" ht="14.25">
      <c r="H265" s="58" t="s">
        <v>493</v>
      </c>
      <c r="I265" s="59">
        <v>50</v>
      </c>
    </row>
    <row r="266" spans="8:9" ht="14.25">
      <c r="H266" s="58" t="s">
        <v>495</v>
      </c>
      <c r="I266" s="59">
        <v>47</v>
      </c>
    </row>
    <row r="267" spans="8:9" ht="14.25">
      <c r="H267" s="58" t="s">
        <v>447</v>
      </c>
      <c r="I267" s="59">
        <v>1</v>
      </c>
    </row>
    <row r="268" spans="8:9" ht="14.25">
      <c r="H268" s="58" t="s">
        <v>495</v>
      </c>
      <c r="I268" s="59">
        <v>1</v>
      </c>
    </row>
    <row r="269" spans="8:9" ht="14.25">
      <c r="H269" s="58" t="s">
        <v>423</v>
      </c>
      <c r="I269" s="59">
        <v>1</v>
      </c>
    </row>
    <row r="270" spans="8:9" ht="14.25">
      <c r="H270" s="58" t="s">
        <v>499</v>
      </c>
      <c r="I270" s="59">
        <v>1</v>
      </c>
    </row>
    <row r="271" spans="8:9" ht="14.25">
      <c r="H271" s="58" t="s">
        <v>501</v>
      </c>
      <c r="I271" s="59">
        <v>1</v>
      </c>
    </row>
    <row r="272" spans="8:9" ht="14.25">
      <c r="H272" s="58" t="s">
        <v>471</v>
      </c>
      <c r="I272" s="59">
        <v>1</v>
      </c>
    </row>
    <row r="273" spans="8:9" ht="14.25">
      <c r="H273" s="58" t="s">
        <v>595</v>
      </c>
      <c r="I273" s="59">
        <v>1</v>
      </c>
    </row>
    <row r="274" spans="8:9" ht="14.25">
      <c r="H274" s="58" t="s">
        <v>597</v>
      </c>
      <c r="I274" s="59">
        <v>1</v>
      </c>
    </row>
    <row r="275" spans="8:9" ht="14.25">
      <c r="H275" s="58" t="s">
        <v>731</v>
      </c>
      <c r="I275" s="59">
        <v>1</v>
      </c>
    </row>
    <row r="276" spans="8:9" ht="14.25">
      <c r="H276" s="58" t="s">
        <v>771</v>
      </c>
      <c r="I276" s="59">
        <v>1</v>
      </c>
    </row>
    <row r="277" spans="8:9" ht="14.25">
      <c r="H277" s="58" t="s">
        <v>2347</v>
      </c>
      <c r="I277" s="59">
        <v>1</v>
      </c>
    </row>
    <row r="278" spans="8:9" ht="14.25">
      <c r="H278" s="58" t="s">
        <v>475</v>
      </c>
      <c r="I278" s="59">
        <v>74</v>
      </c>
    </row>
    <row r="279" spans="8:9" ht="14.25">
      <c r="H279" s="58" t="s">
        <v>651</v>
      </c>
      <c r="I279" s="59">
        <v>74</v>
      </c>
    </row>
    <row r="280" spans="8:9" ht="14.25">
      <c r="H280" s="58" t="s">
        <v>653</v>
      </c>
      <c r="I280" s="59">
        <v>74</v>
      </c>
    </row>
    <row r="281" spans="8:9" ht="14.25">
      <c r="H281" s="58" t="s">
        <v>477</v>
      </c>
      <c r="I281" s="59">
        <v>65</v>
      </c>
    </row>
    <row r="282" spans="8:9" ht="14.25">
      <c r="H282" s="58" t="s">
        <v>657</v>
      </c>
      <c r="I282" s="59">
        <v>65</v>
      </c>
    </row>
    <row r="283" spans="8:9" ht="14.25">
      <c r="H283" s="58" t="s">
        <v>659</v>
      </c>
      <c r="I283" s="59">
        <v>65</v>
      </c>
    </row>
    <row r="284" spans="8:9" ht="14.25">
      <c r="H284" s="58" t="s">
        <v>479</v>
      </c>
      <c r="I284" s="59">
        <v>44</v>
      </c>
    </row>
    <row r="285" spans="8:9" ht="14.25">
      <c r="H285" s="58" t="s">
        <v>661</v>
      </c>
      <c r="I285" s="59">
        <v>44</v>
      </c>
    </row>
    <row r="286" spans="8:9" ht="14.25">
      <c r="H286" s="58" t="s">
        <v>663</v>
      </c>
      <c r="I286" s="59">
        <v>44</v>
      </c>
    </row>
    <row r="287" spans="8:9" ht="14.25">
      <c r="H287" s="58" t="s">
        <v>665</v>
      </c>
      <c r="I287" s="59">
        <v>44</v>
      </c>
    </row>
    <row r="288" spans="8:9" ht="14.25">
      <c r="H288" s="58" t="s">
        <v>481</v>
      </c>
      <c r="I288" s="59">
        <v>53</v>
      </c>
    </row>
    <row r="289" spans="8:9" ht="14.25">
      <c r="H289" s="58" t="s">
        <v>667</v>
      </c>
      <c r="I289" s="59">
        <v>53</v>
      </c>
    </row>
    <row r="290" spans="8:9" ht="14.25">
      <c r="H290" s="58" t="s">
        <v>669</v>
      </c>
      <c r="I290" s="59">
        <v>53</v>
      </c>
    </row>
    <row r="291" spans="8:9" ht="14.25">
      <c r="H291" s="58" t="s">
        <v>671</v>
      </c>
      <c r="I291" s="59">
        <v>53</v>
      </c>
    </row>
    <row r="292" spans="8:9" ht="14.25">
      <c r="H292" s="58" t="s">
        <v>483</v>
      </c>
      <c r="I292" s="59">
        <v>53</v>
      </c>
    </row>
    <row r="293" spans="8:9" ht="14.25">
      <c r="H293" s="58" t="s">
        <v>673</v>
      </c>
      <c r="I293" s="59">
        <v>53</v>
      </c>
    </row>
    <row r="294" spans="8:9" ht="14.25">
      <c r="H294" s="58" t="s">
        <v>675</v>
      </c>
      <c r="I294" s="59">
        <v>53</v>
      </c>
    </row>
    <row r="295" spans="8:9" ht="14.25">
      <c r="H295" s="58" t="s">
        <v>677</v>
      </c>
      <c r="I295" s="59">
        <v>53</v>
      </c>
    </row>
    <row r="296" spans="8:9" ht="14.25">
      <c r="H296" s="58" t="s">
        <v>485</v>
      </c>
      <c r="I296" s="59">
        <v>40</v>
      </c>
    </row>
    <row r="297" spans="8:9" ht="14.25">
      <c r="H297" s="58" t="s">
        <v>679</v>
      </c>
      <c r="I297" s="59">
        <v>40</v>
      </c>
    </row>
    <row r="298" spans="8:9" ht="14.25">
      <c r="H298" s="58" t="s">
        <v>681</v>
      </c>
      <c r="I298" s="59">
        <v>40</v>
      </c>
    </row>
    <row r="299" spans="8:9" ht="14.25">
      <c r="H299" s="58" t="s">
        <v>487</v>
      </c>
      <c r="I299" s="59">
        <v>38</v>
      </c>
    </row>
    <row r="300" spans="8:9" ht="14.25">
      <c r="H300" s="58" t="s">
        <v>683</v>
      </c>
      <c r="I300" s="59">
        <v>38</v>
      </c>
    </row>
    <row r="301" spans="8:9" ht="14.25">
      <c r="H301" s="58" t="s">
        <v>685</v>
      </c>
      <c r="I301" s="59">
        <v>38</v>
      </c>
    </row>
    <row r="302" spans="8:9" ht="14.25">
      <c r="H302" s="58" t="s">
        <v>489</v>
      </c>
      <c r="I302" s="59">
        <v>25</v>
      </c>
    </row>
    <row r="303" spans="8:9" ht="14.25">
      <c r="H303" s="58" t="s">
        <v>687</v>
      </c>
      <c r="I303" s="59">
        <v>25</v>
      </c>
    </row>
    <row r="304" spans="8:9" ht="14.25">
      <c r="H304" s="58" t="s">
        <v>689</v>
      </c>
      <c r="I304" s="59">
        <v>25</v>
      </c>
    </row>
    <row r="305" spans="8:9" ht="14.25">
      <c r="H305" s="58" t="s">
        <v>491</v>
      </c>
      <c r="I305" s="59">
        <v>69</v>
      </c>
    </row>
    <row r="306" spans="8:9" ht="14.25">
      <c r="H306" s="58" t="s">
        <v>493</v>
      </c>
      <c r="I306" s="59">
        <v>73</v>
      </c>
    </row>
    <row r="307" spans="8:9" ht="14.25">
      <c r="H307" s="58" t="s">
        <v>495</v>
      </c>
      <c r="I307" s="59">
        <v>43</v>
      </c>
    </row>
    <row r="308" spans="8:9" ht="14.25">
      <c r="H308" s="58" t="s">
        <v>649</v>
      </c>
      <c r="I308" s="59">
        <v>74</v>
      </c>
    </row>
    <row r="309" spans="8:9" ht="14.25">
      <c r="H309" s="58" t="s">
        <v>655</v>
      </c>
      <c r="I309" s="59">
        <v>65</v>
      </c>
    </row>
    <row r="310" spans="8:9" ht="14.25">
      <c r="H310" s="58" t="s">
        <v>475</v>
      </c>
      <c r="I310" s="59">
        <v>30</v>
      </c>
    </row>
    <row r="311" spans="8:9" ht="14.25">
      <c r="H311" s="58" t="s">
        <v>651</v>
      </c>
      <c r="I311" s="59">
        <v>40</v>
      </c>
    </row>
    <row r="312" spans="8:9" ht="14.25">
      <c r="H312" s="58" t="s">
        <v>653</v>
      </c>
      <c r="I312" s="59">
        <v>40</v>
      </c>
    </row>
    <row r="313" spans="8:9" ht="14.25">
      <c r="H313" s="58" t="s">
        <v>477</v>
      </c>
      <c r="I313" s="59">
        <v>18</v>
      </c>
    </row>
    <row r="314" spans="8:9" ht="14.25">
      <c r="H314" s="58" t="s">
        <v>657</v>
      </c>
      <c r="I314" s="59">
        <v>18</v>
      </c>
    </row>
    <row r="315" spans="8:9" ht="14.25">
      <c r="H315" s="58" t="s">
        <v>659</v>
      </c>
      <c r="I315" s="59">
        <v>18</v>
      </c>
    </row>
    <row r="316" spans="8:9" ht="14.25">
      <c r="H316" s="58" t="s">
        <v>479</v>
      </c>
      <c r="I316" s="59">
        <v>30</v>
      </c>
    </row>
    <row r="317" spans="8:9" ht="14.25">
      <c r="H317" s="58" t="s">
        <v>661</v>
      </c>
      <c r="I317" s="59">
        <v>42</v>
      </c>
    </row>
    <row r="318" spans="8:9" ht="14.25">
      <c r="H318" s="58" t="s">
        <v>663</v>
      </c>
      <c r="I318" s="59">
        <v>42</v>
      </c>
    </row>
    <row r="319" spans="8:9" ht="14.25">
      <c r="H319" s="58" t="s">
        <v>665</v>
      </c>
      <c r="I319" s="59">
        <v>42</v>
      </c>
    </row>
    <row r="320" spans="8:9" ht="14.25">
      <c r="H320" s="58" t="s">
        <v>481</v>
      </c>
      <c r="I320" s="59">
        <v>29</v>
      </c>
    </row>
    <row r="321" spans="8:9" ht="14.25">
      <c r="H321" s="58" t="s">
        <v>667</v>
      </c>
      <c r="I321" s="59">
        <v>29</v>
      </c>
    </row>
    <row r="322" spans="8:9" ht="14.25">
      <c r="H322" s="58" t="s">
        <v>669</v>
      </c>
      <c r="I322" s="59">
        <v>29</v>
      </c>
    </row>
    <row r="323" spans="8:9" ht="14.25">
      <c r="H323" s="58" t="s">
        <v>671</v>
      </c>
      <c r="I323" s="59">
        <v>29</v>
      </c>
    </row>
    <row r="324" spans="8:9" ht="14.25">
      <c r="H324" s="58" t="s">
        <v>483</v>
      </c>
      <c r="I324" s="59">
        <v>17</v>
      </c>
    </row>
    <row r="325" spans="8:9" ht="14.25">
      <c r="H325" s="58" t="s">
        <v>673</v>
      </c>
      <c r="I325" s="59">
        <v>17</v>
      </c>
    </row>
    <row r="326" spans="8:9" ht="14.25">
      <c r="H326" s="58" t="s">
        <v>675</v>
      </c>
      <c r="I326" s="59">
        <v>17</v>
      </c>
    </row>
    <row r="327" spans="8:9" ht="14.25">
      <c r="H327" s="58" t="s">
        <v>677</v>
      </c>
      <c r="I327" s="59">
        <v>17</v>
      </c>
    </row>
    <row r="328" spans="8:9" ht="14.25">
      <c r="H328" s="58" t="s">
        <v>649</v>
      </c>
      <c r="I328" s="59">
        <v>40</v>
      </c>
    </row>
    <row r="329" spans="8:9" ht="14.25">
      <c r="H329" s="58" t="s">
        <v>655</v>
      </c>
      <c r="I329" s="59">
        <v>18</v>
      </c>
    </row>
    <row r="330" spans="8:9" ht="14.25">
      <c r="H330" s="58" t="s">
        <v>475</v>
      </c>
      <c r="I330" s="59">
        <v>10</v>
      </c>
    </row>
    <row r="331" spans="8:9" ht="14.25">
      <c r="H331" s="58" t="s">
        <v>479</v>
      </c>
      <c r="I331" s="59">
        <v>12</v>
      </c>
    </row>
    <row r="332" spans="8:9" ht="14.25">
      <c r="H332" s="58" t="s">
        <v>451</v>
      </c>
      <c r="I332" s="59">
        <v>30</v>
      </c>
    </row>
    <row r="333" spans="8:9" ht="14.25">
      <c r="H333" s="58" t="s">
        <v>609</v>
      </c>
      <c r="I333" s="59">
        <v>77</v>
      </c>
    </row>
    <row r="334" spans="8:9" ht="14.25">
      <c r="H334" s="58" t="s">
        <v>611</v>
      </c>
      <c r="I334" s="59">
        <v>77</v>
      </c>
    </row>
    <row r="335" spans="8:9" ht="14.25">
      <c r="H335" s="58" t="s">
        <v>453</v>
      </c>
      <c r="I335" s="59">
        <v>30</v>
      </c>
    </row>
    <row r="336" spans="8:9" ht="14.25">
      <c r="H336" s="58" t="s">
        <v>615</v>
      </c>
      <c r="I336" s="59">
        <v>52</v>
      </c>
    </row>
    <row r="337" spans="8:9" ht="14.25">
      <c r="H337" s="58" t="s">
        <v>617</v>
      </c>
      <c r="I337" s="59">
        <v>52</v>
      </c>
    </row>
    <row r="338" spans="8:9" ht="14.25">
      <c r="H338" s="58" t="s">
        <v>467</v>
      </c>
      <c r="I338" s="59">
        <v>50</v>
      </c>
    </row>
    <row r="339" spans="8:9" ht="14.25">
      <c r="H339" s="58" t="s">
        <v>599</v>
      </c>
      <c r="I339" s="59">
        <v>74</v>
      </c>
    </row>
    <row r="340" spans="8:9" ht="14.25">
      <c r="H340" s="58" t="s">
        <v>601</v>
      </c>
      <c r="I340" s="59">
        <v>74</v>
      </c>
    </row>
    <row r="341" spans="8:9" ht="14.25">
      <c r="H341" s="58" t="s">
        <v>469</v>
      </c>
      <c r="I341" s="59">
        <v>50</v>
      </c>
    </row>
    <row r="342" spans="8:9" ht="14.25">
      <c r="H342" s="58" t="s">
        <v>603</v>
      </c>
      <c r="I342" s="59">
        <v>75</v>
      </c>
    </row>
    <row r="343" spans="8:9" ht="14.25">
      <c r="H343" s="58" t="s">
        <v>605</v>
      </c>
      <c r="I343" s="59">
        <v>75</v>
      </c>
    </row>
    <row r="344" spans="8:9" ht="14.25">
      <c r="H344" s="58" t="s">
        <v>451</v>
      </c>
      <c r="I344" s="59">
        <v>47</v>
      </c>
    </row>
    <row r="345" spans="8:9" ht="14.25">
      <c r="H345" s="58" t="s">
        <v>453</v>
      </c>
      <c r="I345" s="59">
        <v>22</v>
      </c>
    </row>
    <row r="346" spans="8:9" ht="14.25">
      <c r="H346" s="58" t="s">
        <v>467</v>
      </c>
      <c r="I346" s="59">
        <v>24</v>
      </c>
    </row>
    <row r="347" spans="8:9" ht="14.25">
      <c r="H347" s="58" t="s">
        <v>469</v>
      </c>
      <c r="I347" s="59">
        <v>25</v>
      </c>
    </row>
    <row r="348" spans="8:9" ht="14.25">
      <c r="H348" s="58" t="s">
        <v>651</v>
      </c>
      <c r="I348" s="59">
        <v>53</v>
      </c>
    </row>
    <row r="349" spans="8:9" ht="14.25">
      <c r="H349" s="58" t="s">
        <v>653</v>
      </c>
      <c r="I349" s="59">
        <v>53</v>
      </c>
    </row>
    <row r="350" spans="8:9" ht="14.25">
      <c r="H350" s="58" t="s">
        <v>657</v>
      </c>
      <c r="I350" s="59">
        <v>39</v>
      </c>
    </row>
    <row r="351" spans="8:9" ht="14.25">
      <c r="H351" s="58" t="s">
        <v>659</v>
      </c>
      <c r="I351" s="59">
        <v>39</v>
      </c>
    </row>
    <row r="352" spans="8:9" ht="14.25">
      <c r="H352" s="58" t="s">
        <v>661</v>
      </c>
      <c r="I352" s="59">
        <v>48</v>
      </c>
    </row>
    <row r="353" spans="8:9" ht="14.25">
      <c r="H353" s="58" t="s">
        <v>663</v>
      </c>
      <c r="I353" s="59">
        <v>48</v>
      </c>
    </row>
    <row r="354" spans="8:9" ht="14.25">
      <c r="H354" s="58" t="s">
        <v>665</v>
      </c>
      <c r="I354" s="59">
        <v>48</v>
      </c>
    </row>
    <row r="355" spans="8:9" ht="14.25">
      <c r="H355" s="58" t="s">
        <v>667</v>
      </c>
      <c r="I355" s="59">
        <v>48</v>
      </c>
    </row>
    <row r="356" spans="8:9" ht="14.25">
      <c r="H356" s="58" t="s">
        <v>669</v>
      </c>
      <c r="I356" s="59">
        <v>48</v>
      </c>
    </row>
    <row r="357" spans="8:9" ht="14.25">
      <c r="H357" s="58" t="s">
        <v>671</v>
      </c>
      <c r="I357" s="59">
        <v>48</v>
      </c>
    </row>
    <row r="358" spans="8:9" ht="14.25">
      <c r="H358" s="58" t="s">
        <v>673</v>
      </c>
      <c r="I358" s="59">
        <v>52</v>
      </c>
    </row>
    <row r="359" spans="8:9" ht="14.25">
      <c r="H359" s="58" t="s">
        <v>675</v>
      </c>
      <c r="I359" s="59">
        <v>52</v>
      </c>
    </row>
    <row r="360" spans="8:9" ht="14.25">
      <c r="H360" s="58" t="s">
        <v>677</v>
      </c>
      <c r="I360" s="59">
        <v>52</v>
      </c>
    </row>
    <row r="361" spans="8:9" ht="14.25">
      <c r="H361" s="58" t="s">
        <v>679</v>
      </c>
      <c r="I361" s="59">
        <v>47</v>
      </c>
    </row>
    <row r="362" spans="8:9" ht="14.25">
      <c r="H362" s="58" t="s">
        <v>681</v>
      </c>
      <c r="I362" s="59">
        <v>47</v>
      </c>
    </row>
    <row r="363" spans="8:9" ht="14.25">
      <c r="H363" s="58" t="s">
        <v>683</v>
      </c>
      <c r="I363" s="59">
        <v>39</v>
      </c>
    </row>
    <row r="364" spans="8:9" ht="14.25">
      <c r="H364" s="58" t="s">
        <v>685</v>
      </c>
      <c r="I364" s="59">
        <v>39</v>
      </c>
    </row>
    <row r="365" spans="8:9" ht="14.25">
      <c r="H365" s="58" t="s">
        <v>687</v>
      </c>
      <c r="I365" s="59">
        <v>50</v>
      </c>
    </row>
    <row r="366" spans="8:9" ht="14.25">
      <c r="H366" s="58" t="s">
        <v>689</v>
      </c>
      <c r="I366" s="59">
        <v>50</v>
      </c>
    </row>
    <row r="367" spans="8:9" ht="14.25">
      <c r="H367" s="58" t="s">
        <v>649</v>
      </c>
      <c r="I367" s="59">
        <v>53</v>
      </c>
    </row>
    <row r="368" spans="8:9" ht="14.25">
      <c r="H368" s="58" t="s">
        <v>655</v>
      </c>
      <c r="I368" s="59">
        <v>39</v>
      </c>
    </row>
    <row r="369" spans="8:9" ht="14.25">
      <c r="H369" s="58" t="s">
        <v>475</v>
      </c>
      <c r="I369" s="59">
        <v>25</v>
      </c>
    </row>
    <row r="370" spans="8:9" ht="14.25">
      <c r="H370" s="58" t="s">
        <v>651</v>
      </c>
      <c r="I370" s="59">
        <v>25</v>
      </c>
    </row>
    <row r="371" spans="8:9" ht="14.25">
      <c r="H371" s="58" t="s">
        <v>653</v>
      </c>
      <c r="I371" s="59">
        <v>25</v>
      </c>
    </row>
    <row r="372" spans="8:9" ht="14.25">
      <c r="H372" s="58" t="s">
        <v>477</v>
      </c>
      <c r="I372" s="59">
        <v>20</v>
      </c>
    </row>
    <row r="373" spans="8:9" ht="14.25">
      <c r="H373" s="58" t="s">
        <v>657</v>
      </c>
      <c r="I373" s="59">
        <v>20</v>
      </c>
    </row>
    <row r="374" spans="8:9" ht="14.25">
      <c r="H374" s="58" t="s">
        <v>659</v>
      </c>
      <c r="I374" s="59">
        <v>20</v>
      </c>
    </row>
    <row r="375" spans="8:9" ht="14.25">
      <c r="H375" s="58" t="s">
        <v>491</v>
      </c>
      <c r="I375" s="59">
        <v>25</v>
      </c>
    </row>
    <row r="376" spans="8:9" ht="14.25">
      <c r="H376" s="58" t="s">
        <v>493</v>
      </c>
      <c r="I376" s="59">
        <v>25</v>
      </c>
    </row>
    <row r="377" spans="8:9" ht="14.25">
      <c r="H377" s="58" t="s">
        <v>495</v>
      </c>
      <c r="I377" s="59">
        <v>25</v>
      </c>
    </row>
    <row r="378" spans="8:9" ht="14.25">
      <c r="H378" s="58" t="s">
        <v>475</v>
      </c>
      <c r="I378" s="59">
        <v>19</v>
      </c>
    </row>
    <row r="379" spans="8:9" ht="14.25">
      <c r="H379" s="58" t="s">
        <v>651</v>
      </c>
      <c r="I379" s="59">
        <v>19</v>
      </c>
    </row>
    <row r="380" spans="8:9" ht="14.25">
      <c r="H380" s="58" t="s">
        <v>653</v>
      </c>
      <c r="I380" s="59">
        <v>19</v>
      </c>
    </row>
    <row r="381" spans="8:9" ht="14.25">
      <c r="H381" s="58" t="s">
        <v>477</v>
      </c>
      <c r="I381" s="59">
        <v>12</v>
      </c>
    </row>
    <row r="382" spans="8:9" ht="14.25">
      <c r="H382" s="58" t="s">
        <v>657</v>
      </c>
      <c r="I382" s="59">
        <v>12</v>
      </c>
    </row>
    <row r="383" spans="8:9" ht="14.25">
      <c r="H383" s="58" t="s">
        <v>659</v>
      </c>
      <c r="I383" s="59">
        <v>12</v>
      </c>
    </row>
    <row r="384" spans="8:9" ht="14.25">
      <c r="H384" s="58" t="s">
        <v>479</v>
      </c>
      <c r="I384" s="59">
        <v>20</v>
      </c>
    </row>
    <row r="385" spans="8:9" ht="14.25">
      <c r="H385" s="58" t="s">
        <v>661</v>
      </c>
      <c r="I385" s="59">
        <v>20</v>
      </c>
    </row>
    <row r="386" spans="8:9" ht="14.25">
      <c r="H386" s="58" t="s">
        <v>663</v>
      </c>
      <c r="I386" s="59">
        <v>20</v>
      </c>
    </row>
    <row r="387" spans="8:9" ht="14.25">
      <c r="H387" s="58" t="s">
        <v>665</v>
      </c>
      <c r="I387" s="59">
        <v>20</v>
      </c>
    </row>
    <row r="388" spans="8:9" ht="14.25">
      <c r="H388" s="58" t="s">
        <v>481</v>
      </c>
      <c r="I388" s="59">
        <v>16</v>
      </c>
    </row>
    <row r="389" spans="8:9" ht="14.25">
      <c r="H389" s="58" t="s">
        <v>667</v>
      </c>
      <c r="I389" s="59">
        <v>16</v>
      </c>
    </row>
    <row r="390" spans="8:9" ht="14.25">
      <c r="H390" s="58" t="s">
        <v>669</v>
      </c>
      <c r="I390" s="59">
        <v>16</v>
      </c>
    </row>
    <row r="391" spans="8:9" ht="14.25">
      <c r="H391" s="58" t="s">
        <v>671</v>
      </c>
      <c r="I391" s="59">
        <v>16</v>
      </c>
    </row>
    <row r="392" spans="8:9" ht="14.25">
      <c r="H392" s="58" t="s">
        <v>483</v>
      </c>
      <c r="I392" s="59">
        <v>29</v>
      </c>
    </row>
    <row r="393" spans="8:9" ht="14.25">
      <c r="H393" s="58" t="s">
        <v>673</v>
      </c>
      <c r="I393" s="59">
        <v>29</v>
      </c>
    </row>
    <row r="394" spans="8:9" ht="14.25">
      <c r="H394" s="58" t="s">
        <v>675</v>
      </c>
      <c r="I394" s="59">
        <v>29</v>
      </c>
    </row>
    <row r="395" spans="8:9" ht="14.25">
      <c r="H395" s="58" t="s">
        <v>677</v>
      </c>
      <c r="I395" s="59">
        <v>29</v>
      </c>
    </row>
    <row r="396" spans="8:9" ht="14.25">
      <c r="H396" s="58" t="s">
        <v>485</v>
      </c>
      <c r="I396" s="59">
        <v>20</v>
      </c>
    </row>
    <row r="397" spans="8:9" ht="14.25">
      <c r="H397" s="58" t="s">
        <v>679</v>
      </c>
      <c r="I397" s="59">
        <v>20</v>
      </c>
    </row>
    <row r="398" spans="8:9" ht="14.25">
      <c r="H398" s="58" t="s">
        <v>681</v>
      </c>
      <c r="I398" s="59">
        <v>20</v>
      </c>
    </row>
    <row r="399" spans="8:9" ht="14.25">
      <c r="H399" s="58" t="s">
        <v>487</v>
      </c>
      <c r="I399" s="59">
        <v>18</v>
      </c>
    </row>
    <row r="400" spans="8:9" ht="14.25">
      <c r="H400" s="58" t="s">
        <v>683</v>
      </c>
      <c r="I400" s="59">
        <v>20</v>
      </c>
    </row>
    <row r="401" spans="8:9" ht="14.25">
      <c r="H401" s="58" t="s">
        <v>685</v>
      </c>
      <c r="I401" s="59">
        <v>20</v>
      </c>
    </row>
    <row r="402" spans="8:9" ht="14.25">
      <c r="H402" s="58" t="s">
        <v>489</v>
      </c>
      <c r="I402" s="59">
        <v>9</v>
      </c>
    </row>
    <row r="403" spans="8:9" ht="14.25">
      <c r="H403" s="58" t="s">
        <v>687</v>
      </c>
      <c r="I403" s="59">
        <v>9</v>
      </c>
    </row>
    <row r="404" spans="8:9" ht="14.25">
      <c r="H404" s="58" t="s">
        <v>689</v>
      </c>
      <c r="I404" s="59">
        <v>9</v>
      </c>
    </row>
    <row r="405" spans="8:9" ht="14.25">
      <c r="H405" s="58" t="s">
        <v>491</v>
      </c>
      <c r="I405" s="59">
        <v>24</v>
      </c>
    </row>
    <row r="406" spans="8:9" ht="14.25">
      <c r="H406" s="58" t="s">
        <v>493</v>
      </c>
      <c r="I406" s="59">
        <v>16</v>
      </c>
    </row>
    <row r="407" spans="8:9" ht="14.25">
      <c r="H407" s="58" t="s">
        <v>495</v>
      </c>
      <c r="I407" s="59">
        <v>3</v>
      </c>
    </row>
    <row r="408" spans="8:9" ht="14.25">
      <c r="H408" s="58" t="s">
        <v>487</v>
      </c>
      <c r="I408" s="59">
        <v>2</v>
      </c>
    </row>
    <row r="409" spans="8:9" ht="14.25">
      <c r="H409" s="58" t="s">
        <v>986</v>
      </c>
      <c r="I409" s="59">
        <v>1</v>
      </c>
    </row>
    <row r="410" spans="8:9" ht="14.25">
      <c r="H410" s="58" t="s">
        <v>994</v>
      </c>
      <c r="I410" s="59">
        <v>1</v>
      </c>
    </row>
    <row r="411" spans="8:9" ht="14.25">
      <c r="H411" s="58" t="s">
        <v>1002</v>
      </c>
      <c r="I411" s="59">
        <v>1</v>
      </c>
    </row>
    <row r="412" spans="8:9" ht="14.25">
      <c r="H412" s="58" t="s">
        <v>739</v>
      </c>
      <c r="I412" s="59">
        <v>1</v>
      </c>
    </row>
    <row r="413" spans="8:9" ht="14.25">
      <c r="H413" s="58" t="s">
        <v>743</v>
      </c>
      <c r="I413" s="59">
        <v>1</v>
      </c>
    </row>
    <row r="414" spans="8:9" ht="14.25">
      <c r="H414" s="58" t="s">
        <v>747</v>
      </c>
      <c r="I414" s="59">
        <v>1</v>
      </c>
    </row>
    <row r="415" spans="8:9" ht="14.25">
      <c r="H415" s="58" t="s">
        <v>485</v>
      </c>
      <c r="I415" s="59">
        <v>95</v>
      </c>
    </row>
    <row r="416" spans="8:9" ht="14.25">
      <c r="H416" s="58" t="s">
        <v>679</v>
      </c>
      <c r="I416" s="59">
        <v>95</v>
      </c>
    </row>
    <row r="417" spans="8:9" ht="14.25">
      <c r="H417" s="58" t="s">
        <v>681</v>
      </c>
      <c r="I417" s="59">
        <v>95</v>
      </c>
    </row>
    <row r="418" spans="8:9" ht="14.25">
      <c r="H418" s="58" t="s">
        <v>487</v>
      </c>
      <c r="I418" s="59">
        <v>90</v>
      </c>
    </row>
    <row r="419" spans="8:9" ht="14.25">
      <c r="H419" s="58" t="s">
        <v>683</v>
      </c>
      <c r="I419" s="59">
        <v>90</v>
      </c>
    </row>
    <row r="420" spans="8:9" ht="14.25">
      <c r="H420" s="58" t="s">
        <v>685</v>
      </c>
      <c r="I420" s="59">
        <v>90</v>
      </c>
    </row>
    <row r="421" spans="8:9" ht="14.25">
      <c r="H421" s="58" t="s">
        <v>489</v>
      </c>
      <c r="I421" s="59">
        <v>95</v>
      </c>
    </row>
    <row r="422" spans="8:9" ht="14.25">
      <c r="H422" s="58" t="s">
        <v>687</v>
      </c>
      <c r="I422" s="59">
        <v>95</v>
      </c>
    </row>
    <row r="423" spans="8:9" ht="14.25">
      <c r="H423" s="58" t="s">
        <v>689</v>
      </c>
      <c r="I423" s="59">
        <v>95</v>
      </c>
    </row>
    <row r="424" spans="8:9" ht="14.25">
      <c r="H424" s="58" t="s">
        <v>475</v>
      </c>
      <c r="I424" s="59">
        <v>70</v>
      </c>
    </row>
    <row r="425" spans="8:9" ht="14.25">
      <c r="H425" s="58" t="s">
        <v>651</v>
      </c>
      <c r="I425" s="59">
        <v>70</v>
      </c>
    </row>
    <row r="426" spans="8:9" ht="14.25">
      <c r="H426" s="58" t="s">
        <v>653</v>
      </c>
      <c r="I426" s="59">
        <v>70</v>
      </c>
    </row>
    <row r="427" spans="8:9" ht="14.25">
      <c r="H427" s="58" t="s">
        <v>477</v>
      </c>
      <c r="I427" s="59">
        <v>66</v>
      </c>
    </row>
    <row r="428" spans="8:9" ht="14.25">
      <c r="H428" s="58" t="s">
        <v>657</v>
      </c>
      <c r="I428" s="59">
        <v>66</v>
      </c>
    </row>
    <row r="429" spans="8:9" ht="14.25">
      <c r="H429" s="58" t="s">
        <v>659</v>
      </c>
      <c r="I429" s="59">
        <v>66</v>
      </c>
    </row>
    <row r="430" spans="8:9" ht="14.25">
      <c r="H430" s="58" t="s">
        <v>479</v>
      </c>
      <c r="I430" s="59">
        <v>53</v>
      </c>
    </row>
    <row r="431" spans="8:9" ht="14.25">
      <c r="H431" s="58" t="s">
        <v>661</v>
      </c>
      <c r="I431" s="59">
        <v>53</v>
      </c>
    </row>
    <row r="432" spans="8:9" ht="14.25">
      <c r="H432" s="58" t="s">
        <v>663</v>
      </c>
      <c r="I432" s="59">
        <v>53</v>
      </c>
    </row>
    <row r="433" spans="8:9" ht="14.25">
      <c r="H433" s="58" t="s">
        <v>665</v>
      </c>
      <c r="I433" s="59">
        <v>53</v>
      </c>
    </row>
    <row r="434" spans="8:9" ht="14.25">
      <c r="H434" s="58" t="s">
        <v>481</v>
      </c>
      <c r="I434" s="59">
        <v>63</v>
      </c>
    </row>
    <row r="435" spans="8:9" ht="14.25">
      <c r="H435" s="58" t="s">
        <v>667</v>
      </c>
      <c r="I435" s="59">
        <v>63</v>
      </c>
    </row>
    <row r="436" spans="8:9" ht="14.25">
      <c r="H436" s="58" t="s">
        <v>669</v>
      </c>
      <c r="I436" s="59">
        <v>63</v>
      </c>
    </row>
    <row r="437" spans="8:9" ht="14.25">
      <c r="H437" s="58" t="s">
        <v>671</v>
      </c>
      <c r="I437" s="59">
        <v>63</v>
      </c>
    </row>
    <row r="438" spans="8:9" ht="14.25">
      <c r="H438" s="58" t="s">
        <v>483</v>
      </c>
      <c r="I438" s="59">
        <v>39</v>
      </c>
    </row>
    <row r="439" spans="8:9" ht="14.25">
      <c r="H439" s="58" t="s">
        <v>673</v>
      </c>
      <c r="I439" s="59">
        <v>39</v>
      </c>
    </row>
    <row r="440" spans="8:9" ht="14.25">
      <c r="H440" s="58" t="s">
        <v>675</v>
      </c>
      <c r="I440" s="59">
        <v>39</v>
      </c>
    </row>
    <row r="441" spans="8:9" ht="14.25">
      <c r="H441" s="58" t="s">
        <v>677</v>
      </c>
      <c r="I441" s="59">
        <v>39</v>
      </c>
    </row>
    <row r="442" spans="8:9" ht="14.25">
      <c r="H442" s="58" t="s">
        <v>485</v>
      </c>
      <c r="I442" s="59">
        <v>63</v>
      </c>
    </row>
    <row r="443" spans="8:9" ht="14.25">
      <c r="H443" s="58" t="s">
        <v>679</v>
      </c>
      <c r="I443" s="59">
        <v>63</v>
      </c>
    </row>
    <row r="444" spans="8:9" ht="14.25">
      <c r="H444" s="58" t="s">
        <v>681</v>
      </c>
      <c r="I444" s="59">
        <v>63</v>
      </c>
    </row>
    <row r="445" spans="8:9" ht="14.25">
      <c r="H445" s="58" t="s">
        <v>487</v>
      </c>
      <c r="I445" s="59">
        <v>59</v>
      </c>
    </row>
    <row r="446" spans="8:9" ht="14.25">
      <c r="H446" s="58" t="s">
        <v>683</v>
      </c>
      <c r="I446" s="59">
        <v>59</v>
      </c>
    </row>
    <row r="447" spans="8:9" ht="14.25">
      <c r="H447" s="58" t="s">
        <v>685</v>
      </c>
      <c r="I447" s="59">
        <v>59</v>
      </c>
    </row>
    <row r="448" spans="8:9" ht="14.25">
      <c r="H448" s="58" t="s">
        <v>489</v>
      </c>
      <c r="I448" s="59">
        <v>58</v>
      </c>
    </row>
    <row r="449" spans="8:9" ht="14.25">
      <c r="H449" s="58" t="s">
        <v>687</v>
      </c>
      <c r="I449" s="59">
        <v>58</v>
      </c>
    </row>
    <row r="450" spans="8:9" ht="14.25">
      <c r="H450" s="58" t="s">
        <v>689</v>
      </c>
      <c r="I450" s="59">
        <v>58</v>
      </c>
    </row>
    <row r="451" spans="8:9" ht="14.25">
      <c r="H451" s="58" t="s">
        <v>481</v>
      </c>
      <c r="I451" s="59">
        <v>23</v>
      </c>
    </row>
    <row r="452" spans="8:9" ht="14.25">
      <c r="H452" s="58" t="s">
        <v>667</v>
      </c>
      <c r="I452" s="59">
        <v>23</v>
      </c>
    </row>
    <row r="453" spans="8:9" ht="14.25">
      <c r="H453" s="58" t="s">
        <v>669</v>
      </c>
      <c r="I453" s="59">
        <v>23</v>
      </c>
    </row>
    <row r="454" spans="8:9" ht="14.25">
      <c r="H454" s="58" t="s">
        <v>671</v>
      </c>
      <c r="I454" s="59">
        <v>23</v>
      </c>
    </row>
    <row r="455" spans="8:9" ht="14.25">
      <c r="H455" s="58" t="s">
        <v>453</v>
      </c>
      <c r="I455" s="59">
        <v>1</v>
      </c>
    </row>
    <row r="456" spans="8:9" ht="14.25">
      <c r="H456" s="58" t="s">
        <v>617</v>
      </c>
      <c r="I456" s="59">
        <v>1</v>
      </c>
    </row>
    <row r="457" spans="8:9" ht="14.25">
      <c r="H457" s="58" t="s">
        <v>615</v>
      </c>
      <c r="I457" s="59">
        <v>1</v>
      </c>
    </row>
    <row r="458" spans="8:9" ht="14.25">
      <c r="H458" s="58" t="s">
        <v>477</v>
      </c>
      <c r="I458" s="59">
        <v>1</v>
      </c>
    </row>
    <row r="459" spans="8:9" ht="14.25">
      <c r="H459" s="58" t="s">
        <v>659</v>
      </c>
      <c r="I459" s="59">
        <v>1</v>
      </c>
    </row>
    <row r="460" spans="8:9" ht="14.25">
      <c r="H460" s="58" t="s">
        <v>657</v>
      </c>
      <c r="I460" s="59">
        <v>1</v>
      </c>
    </row>
    <row r="461" spans="8:9" ht="14.25">
      <c r="H461" s="58" t="s">
        <v>2347</v>
      </c>
      <c r="I461" s="59">
        <v>1</v>
      </c>
    </row>
    <row r="462" spans="8:9" ht="14.25">
      <c r="H462" s="58" t="s">
        <v>451</v>
      </c>
      <c r="I462" s="59">
        <v>10</v>
      </c>
    </row>
    <row r="463" spans="8:9" ht="14.25">
      <c r="H463" s="58" t="s">
        <v>609</v>
      </c>
      <c r="I463" s="59">
        <v>10</v>
      </c>
    </row>
    <row r="464" spans="8:9" ht="14.25">
      <c r="H464" s="58" t="s">
        <v>611</v>
      </c>
      <c r="I464" s="59">
        <v>10</v>
      </c>
    </row>
    <row r="465" spans="8:9" ht="14.25">
      <c r="H465" s="58" t="s">
        <v>453</v>
      </c>
      <c r="I465" s="59">
        <v>10</v>
      </c>
    </row>
    <row r="466" spans="8:9" ht="14.25">
      <c r="H466" s="58" t="s">
        <v>615</v>
      </c>
      <c r="I466" s="59">
        <v>10</v>
      </c>
    </row>
    <row r="467" spans="8:9" ht="14.25">
      <c r="H467" s="58" t="s">
        <v>617</v>
      </c>
      <c r="I467" s="59">
        <v>10</v>
      </c>
    </row>
    <row r="468" spans="8:9" ht="14.25">
      <c r="H468" s="58" t="s">
        <v>455</v>
      </c>
      <c r="I468" s="59">
        <v>10</v>
      </c>
    </row>
    <row r="469" spans="8:9" ht="14.25">
      <c r="H469" s="58" t="s">
        <v>619</v>
      </c>
      <c r="I469" s="59">
        <v>10</v>
      </c>
    </row>
    <row r="470" spans="8:9" ht="14.25">
      <c r="H470" s="58" t="s">
        <v>621</v>
      </c>
      <c r="I470" s="59">
        <v>10</v>
      </c>
    </row>
    <row r="471" spans="8:9" ht="14.25">
      <c r="H471" s="58" t="s">
        <v>623</v>
      </c>
      <c r="I471" s="59">
        <v>10</v>
      </c>
    </row>
    <row r="472" spans="8:9" ht="14.25">
      <c r="H472" s="58" t="s">
        <v>457</v>
      </c>
      <c r="I472" s="59">
        <v>10</v>
      </c>
    </row>
    <row r="473" spans="8:9" ht="14.25">
      <c r="H473" s="58" t="s">
        <v>625</v>
      </c>
      <c r="I473" s="59">
        <v>10</v>
      </c>
    </row>
    <row r="474" spans="8:9" ht="14.25">
      <c r="H474" s="58" t="s">
        <v>627</v>
      </c>
      <c r="I474" s="59">
        <v>10</v>
      </c>
    </row>
    <row r="475" spans="8:9" ht="14.25">
      <c r="H475" s="58" t="s">
        <v>629</v>
      </c>
      <c r="I475" s="59">
        <v>10</v>
      </c>
    </row>
    <row r="476" spans="8:9" ht="14.25">
      <c r="H476" s="58" t="s">
        <v>459</v>
      </c>
      <c r="I476" s="59">
        <v>10</v>
      </c>
    </row>
    <row r="477" spans="8:9" ht="14.25">
      <c r="H477" s="58" t="s">
        <v>631</v>
      </c>
      <c r="I477" s="59">
        <v>10</v>
      </c>
    </row>
    <row r="478" spans="8:9" ht="14.25">
      <c r="H478" s="58" t="s">
        <v>633</v>
      </c>
      <c r="I478" s="59">
        <v>10</v>
      </c>
    </row>
    <row r="479" spans="8:9" ht="14.25">
      <c r="H479" s="58" t="s">
        <v>635</v>
      </c>
      <c r="I479" s="59">
        <v>10</v>
      </c>
    </row>
    <row r="480" spans="8:9" ht="14.25">
      <c r="H480" s="58" t="s">
        <v>461</v>
      </c>
      <c r="I480" s="59">
        <v>10</v>
      </c>
    </row>
    <row r="481" spans="8:9" ht="14.25">
      <c r="H481" s="58" t="s">
        <v>637</v>
      </c>
      <c r="I481" s="59">
        <v>10</v>
      </c>
    </row>
    <row r="482" spans="8:9" ht="14.25">
      <c r="H482" s="58" t="s">
        <v>639</v>
      </c>
      <c r="I482" s="59">
        <v>10</v>
      </c>
    </row>
    <row r="483" spans="8:9" ht="14.25">
      <c r="H483" s="58" t="s">
        <v>463</v>
      </c>
      <c r="I483" s="59">
        <v>10</v>
      </c>
    </row>
    <row r="484" spans="8:9" ht="14.25">
      <c r="H484" s="58" t="s">
        <v>641</v>
      </c>
      <c r="I484" s="59">
        <v>10</v>
      </c>
    </row>
    <row r="485" spans="8:9" ht="14.25">
      <c r="H485" s="58" t="s">
        <v>643</v>
      </c>
      <c r="I485" s="59">
        <v>10</v>
      </c>
    </row>
    <row r="486" spans="8:9" ht="14.25">
      <c r="H486" s="58" t="s">
        <v>465</v>
      </c>
      <c r="I486" s="59">
        <v>10</v>
      </c>
    </row>
    <row r="487" spans="8:9" ht="14.25">
      <c r="H487" s="58" t="s">
        <v>645</v>
      </c>
      <c r="I487" s="59">
        <v>10</v>
      </c>
    </row>
    <row r="488" spans="8:9" ht="14.25">
      <c r="H488" s="58" t="s">
        <v>647</v>
      </c>
      <c r="I488" s="59">
        <v>10</v>
      </c>
    </row>
    <row r="489" spans="8:9" ht="14.25">
      <c r="H489" s="58" t="s">
        <v>471</v>
      </c>
      <c r="I489" s="59">
        <v>15</v>
      </c>
    </row>
    <row r="490" spans="8:9" ht="14.25">
      <c r="H490" s="58" t="s">
        <v>595</v>
      </c>
      <c r="I490" s="59">
        <v>15</v>
      </c>
    </row>
    <row r="491" spans="8:9" ht="14.25">
      <c r="H491" s="58" t="s">
        <v>597</v>
      </c>
      <c r="I491" s="59">
        <v>15</v>
      </c>
    </row>
    <row r="492" spans="8:9" ht="14.25">
      <c r="H492" s="58" t="s">
        <v>467</v>
      </c>
      <c r="I492" s="59">
        <v>15</v>
      </c>
    </row>
    <row r="493" spans="8:9" ht="14.25">
      <c r="H493" s="58" t="s">
        <v>599</v>
      </c>
      <c r="I493" s="59">
        <v>15</v>
      </c>
    </row>
    <row r="494" spans="8:9" ht="14.25">
      <c r="H494" s="58" t="s">
        <v>601</v>
      </c>
      <c r="I494" s="59">
        <v>15</v>
      </c>
    </row>
    <row r="495" spans="8:9" ht="14.25">
      <c r="H495" s="58" t="s">
        <v>469</v>
      </c>
      <c r="I495" s="59">
        <v>10</v>
      </c>
    </row>
    <row r="496" spans="8:9" ht="14.25">
      <c r="H496" s="58" t="s">
        <v>603</v>
      </c>
      <c r="I496" s="59">
        <v>10</v>
      </c>
    </row>
    <row r="497" spans="8:9" ht="14.25">
      <c r="H497" s="58" t="s">
        <v>605</v>
      </c>
      <c r="I497" s="59">
        <v>10</v>
      </c>
    </row>
    <row r="498" spans="8:9" ht="14.25">
      <c r="H498" s="58" t="s">
        <v>495</v>
      </c>
      <c r="I498" s="59">
        <v>15</v>
      </c>
    </row>
    <row r="499" spans="8:9" ht="14.25">
      <c r="H499" s="58" t="s">
        <v>491</v>
      </c>
      <c r="I499" s="59">
        <v>15</v>
      </c>
    </row>
    <row r="500" spans="8:9" ht="14.25">
      <c r="H500" s="58" t="s">
        <v>493</v>
      </c>
      <c r="I500" s="59">
        <v>10</v>
      </c>
    </row>
    <row r="501" spans="8:9" ht="14.25">
      <c r="H501" s="58" t="s">
        <v>475</v>
      </c>
      <c r="I501" s="59">
        <v>10</v>
      </c>
    </row>
    <row r="502" spans="8:9" ht="14.25">
      <c r="H502" s="58" t="s">
        <v>653</v>
      </c>
      <c r="I502" s="59">
        <v>10</v>
      </c>
    </row>
    <row r="503" spans="8:9" ht="14.25">
      <c r="H503" s="58" t="s">
        <v>651</v>
      </c>
      <c r="I503" s="59">
        <v>10</v>
      </c>
    </row>
    <row r="504" spans="8:9" ht="14.25">
      <c r="H504" s="58" t="s">
        <v>477</v>
      </c>
      <c r="I504" s="59">
        <v>10</v>
      </c>
    </row>
    <row r="505" spans="8:9" ht="14.25">
      <c r="H505" s="58" t="s">
        <v>659</v>
      </c>
      <c r="I505" s="59">
        <v>10</v>
      </c>
    </row>
    <row r="506" spans="8:9" ht="14.25">
      <c r="H506" s="58" t="s">
        <v>657</v>
      </c>
      <c r="I506" s="59">
        <v>10</v>
      </c>
    </row>
    <row r="507" spans="8:9" ht="14.25">
      <c r="H507" s="58" t="s">
        <v>479</v>
      </c>
      <c r="I507" s="59">
        <v>10</v>
      </c>
    </row>
    <row r="508" spans="8:9" ht="14.25">
      <c r="H508" s="58" t="s">
        <v>665</v>
      </c>
      <c r="I508" s="59">
        <v>10</v>
      </c>
    </row>
    <row r="509" spans="8:9" ht="14.25">
      <c r="H509" s="58" t="s">
        <v>661</v>
      </c>
      <c r="I509" s="59">
        <v>10</v>
      </c>
    </row>
    <row r="510" spans="8:9" ht="14.25">
      <c r="H510" s="58" t="s">
        <v>663</v>
      </c>
      <c r="I510" s="59">
        <v>10</v>
      </c>
    </row>
    <row r="511" spans="8:9" ht="14.25">
      <c r="H511" s="58" t="s">
        <v>481</v>
      </c>
      <c r="I511" s="59">
        <v>10</v>
      </c>
    </row>
    <row r="512" spans="8:9" ht="14.25">
      <c r="H512" s="58" t="s">
        <v>671</v>
      </c>
      <c r="I512" s="59">
        <v>10</v>
      </c>
    </row>
    <row r="513" spans="8:9" ht="14.25">
      <c r="H513" s="58" t="s">
        <v>667</v>
      </c>
      <c r="I513" s="59">
        <v>10</v>
      </c>
    </row>
    <row r="514" spans="8:9" ht="14.25">
      <c r="H514" s="58" t="s">
        <v>669</v>
      </c>
      <c r="I514" s="59">
        <v>10</v>
      </c>
    </row>
    <row r="515" spans="8:9" ht="14.25">
      <c r="H515" s="58" t="s">
        <v>483</v>
      </c>
      <c r="I515" s="59">
        <v>10</v>
      </c>
    </row>
    <row r="516" spans="8:9" ht="14.25">
      <c r="H516" s="58" t="s">
        <v>677</v>
      </c>
      <c r="I516" s="59">
        <v>10</v>
      </c>
    </row>
    <row r="517" spans="8:9" ht="14.25">
      <c r="H517" s="58" t="s">
        <v>673</v>
      </c>
      <c r="I517" s="59">
        <v>10</v>
      </c>
    </row>
    <row r="518" spans="8:9" ht="14.25">
      <c r="H518" s="58" t="s">
        <v>675</v>
      </c>
      <c r="I518" s="59">
        <v>10</v>
      </c>
    </row>
    <row r="519" spans="8:9" ht="14.25">
      <c r="H519" s="58" t="s">
        <v>485</v>
      </c>
      <c r="I519" s="59">
        <v>10</v>
      </c>
    </row>
    <row r="520" spans="8:9" ht="14.25">
      <c r="H520" s="58" t="s">
        <v>679</v>
      </c>
      <c r="I520" s="59">
        <v>10</v>
      </c>
    </row>
    <row r="521" spans="8:9" ht="14.25">
      <c r="H521" s="58" t="s">
        <v>681</v>
      </c>
      <c r="I521" s="59">
        <v>10</v>
      </c>
    </row>
    <row r="522" spans="8:9" ht="14.25">
      <c r="H522" s="58" t="s">
        <v>487</v>
      </c>
      <c r="I522" s="59">
        <v>10</v>
      </c>
    </row>
    <row r="523" spans="8:9" ht="14.25">
      <c r="H523" s="58" t="s">
        <v>683</v>
      </c>
      <c r="I523" s="59">
        <v>10</v>
      </c>
    </row>
    <row r="524" spans="8:9" ht="14.25">
      <c r="H524" s="58" t="s">
        <v>685</v>
      </c>
      <c r="I524" s="59">
        <v>10</v>
      </c>
    </row>
    <row r="525" spans="8:9" ht="14.25">
      <c r="H525" s="58" t="s">
        <v>489</v>
      </c>
      <c r="I525" s="59">
        <v>10</v>
      </c>
    </row>
    <row r="526" spans="8:9" ht="14.25">
      <c r="H526" s="58" t="s">
        <v>687</v>
      </c>
      <c r="I526" s="59">
        <v>10</v>
      </c>
    </row>
    <row r="527" spans="8:9" ht="14.25">
      <c r="H527" s="58" t="s">
        <v>689</v>
      </c>
      <c r="I527" s="59">
        <v>10</v>
      </c>
    </row>
    <row r="528" spans="8:9" ht="14.25">
      <c r="H528" s="58" t="s">
        <v>467</v>
      </c>
      <c r="I528" s="59">
        <v>122</v>
      </c>
    </row>
    <row r="529" spans="8:9" ht="14.25">
      <c r="H529" s="58" t="s">
        <v>599</v>
      </c>
      <c r="I529" s="59">
        <v>122</v>
      </c>
    </row>
    <row r="530" spans="8:9" ht="14.25">
      <c r="H530" s="58" t="s">
        <v>601</v>
      </c>
      <c r="I530" s="59">
        <v>122</v>
      </c>
    </row>
    <row r="531" spans="8:9" ht="14.25">
      <c r="H531" s="58" t="s">
        <v>469</v>
      </c>
      <c r="I531" s="59">
        <v>140</v>
      </c>
    </row>
    <row r="532" spans="8:9" ht="14.25">
      <c r="H532" s="58" t="s">
        <v>603</v>
      </c>
      <c r="I532" s="59">
        <v>161</v>
      </c>
    </row>
    <row r="533" spans="8:9" ht="14.25">
      <c r="H533" s="58" t="s">
        <v>605</v>
      </c>
      <c r="I533" s="59">
        <v>161</v>
      </c>
    </row>
    <row r="534" spans="8:9" ht="14.25">
      <c r="H534" s="58" t="s">
        <v>469</v>
      </c>
      <c r="I534" s="59">
        <v>15</v>
      </c>
    </row>
    <row r="535" spans="8:9" ht="14.25">
      <c r="H535" s="58" t="s">
        <v>469</v>
      </c>
      <c r="I535" s="59">
        <v>6</v>
      </c>
    </row>
    <row r="536" spans="8:9" ht="14.25">
      <c r="H536" s="58" t="s">
        <v>475</v>
      </c>
      <c r="I536" s="59">
        <v>42</v>
      </c>
    </row>
    <row r="537" spans="8:9" ht="14.25">
      <c r="H537" s="58" t="s">
        <v>651</v>
      </c>
      <c r="I537" s="59">
        <v>42</v>
      </c>
    </row>
    <row r="538" spans="8:9" ht="14.25">
      <c r="H538" s="58" t="s">
        <v>653</v>
      </c>
      <c r="I538" s="59">
        <v>42</v>
      </c>
    </row>
    <row r="539" spans="8:9" ht="14.25">
      <c r="H539" s="58" t="s">
        <v>477</v>
      </c>
      <c r="I539" s="59">
        <v>80</v>
      </c>
    </row>
    <row r="540" spans="8:9" ht="14.25">
      <c r="H540" s="58" t="s">
        <v>657</v>
      </c>
      <c r="I540" s="59">
        <v>80</v>
      </c>
    </row>
    <row r="541" spans="8:9" ht="14.25">
      <c r="H541" s="58" t="s">
        <v>659</v>
      </c>
      <c r="I541" s="59">
        <v>80</v>
      </c>
    </row>
    <row r="542" spans="8:9" ht="14.25">
      <c r="H542" s="58" t="s">
        <v>479</v>
      </c>
      <c r="I542" s="59">
        <v>34</v>
      </c>
    </row>
    <row r="543" spans="8:9" ht="14.25">
      <c r="H543" s="58" t="s">
        <v>661</v>
      </c>
      <c r="I543" s="59">
        <v>34</v>
      </c>
    </row>
    <row r="544" spans="8:9" ht="14.25">
      <c r="H544" s="58" t="s">
        <v>663</v>
      </c>
      <c r="I544" s="59">
        <v>34</v>
      </c>
    </row>
    <row r="545" spans="8:9" ht="14.25">
      <c r="H545" s="58" t="s">
        <v>665</v>
      </c>
      <c r="I545" s="59">
        <v>34</v>
      </c>
    </row>
    <row r="546" spans="8:9" ht="14.25">
      <c r="H546" s="58" t="s">
        <v>481</v>
      </c>
      <c r="I546" s="59">
        <v>56</v>
      </c>
    </row>
    <row r="547" spans="8:9" ht="14.25">
      <c r="H547" s="58" t="s">
        <v>667</v>
      </c>
      <c r="I547" s="59">
        <v>56</v>
      </c>
    </row>
    <row r="548" spans="8:9" ht="14.25">
      <c r="H548" s="58" t="s">
        <v>669</v>
      </c>
      <c r="I548" s="59">
        <v>56</v>
      </c>
    </row>
    <row r="549" spans="8:9" ht="14.25">
      <c r="H549" s="58" t="s">
        <v>671</v>
      </c>
      <c r="I549" s="59">
        <v>56</v>
      </c>
    </row>
    <row r="550" spans="8:9" ht="14.25">
      <c r="H550" s="58" t="s">
        <v>483</v>
      </c>
      <c r="I550" s="59">
        <v>67</v>
      </c>
    </row>
    <row r="551" spans="8:9" ht="14.25">
      <c r="H551" s="58" t="s">
        <v>673</v>
      </c>
      <c r="I551" s="59">
        <v>67</v>
      </c>
    </row>
    <row r="552" spans="8:9" ht="14.25">
      <c r="H552" s="58" t="s">
        <v>675</v>
      </c>
      <c r="I552" s="59">
        <v>67</v>
      </c>
    </row>
    <row r="553" spans="8:9" ht="14.25">
      <c r="H553" s="58" t="s">
        <v>677</v>
      </c>
      <c r="I553" s="59">
        <v>67</v>
      </c>
    </row>
    <row r="554" spans="8:9" ht="14.25">
      <c r="H554" s="58" t="s">
        <v>495</v>
      </c>
      <c r="I554" s="59">
        <v>45</v>
      </c>
    </row>
    <row r="555" spans="8:9" ht="14.25">
      <c r="H555" s="58" t="s">
        <v>649</v>
      </c>
      <c r="I555" s="59">
        <v>42</v>
      </c>
    </row>
    <row r="556" spans="8:9" ht="14.25">
      <c r="H556" s="58" t="s">
        <v>655</v>
      </c>
      <c r="I556" s="59">
        <v>80</v>
      </c>
    </row>
    <row r="557" spans="8:9" ht="14.25">
      <c r="H557" s="58" t="s">
        <v>491</v>
      </c>
      <c r="I557" s="59">
        <v>57</v>
      </c>
    </row>
    <row r="558" spans="8:9" ht="14.25">
      <c r="H558" s="58" t="s">
        <v>493</v>
      </c>
      <c r="I558" s="59">
        <v>95</v>
      </c>
    </row>
    <row r="559" spans="8:9" ht="14.25">
      <c r="H559" s="58" t="s">
        <v>495</v>
      </c>
      <c r="I559" s="59">
        <v>1</v>
      </c>
    </row>
    <row r="560" spans="8:9" ht="14.25">
      <c r="H560" s="58" t="s">
        <v>475</v>
      </c>
      <c r="I560" s="59">
        <v>24</v>
      </c>
    </row>
    <row r="561" spans="8:9" ht="14.25">
      <c r="H561" s="58" t="s">
        <v>651</v>
      </c>
      <c r="I561" s="59">
        <v>24</v>
      </c>
    </row>
    <row r="562" spans="8:9" ht="14.25">
      <c r="H562" s="58" t="s">
        <v>653</v>
      </c>
      <c r="I562" s="59">
        <v>24</v>
      </c>
    </row>
    <row r="563" spans="8:9" ht="14.25">
      <c r="H563" s="58" t="s">
        <v>477</v>
      </c>
      <c r="I563" s="59">
        <v>57</v>
      </c>
    </row>
    <row r="564" spans="8:9" ht="14.25">
      <c r="H564" s="58" t="s">
        <v>657</v>
      </c>
      <c r="I564" s="59">
        <v>57</v>
      </c>
    </row>
    <row r="565" spans="8:9" ht="14.25">
      <c r="H565" s="58" t="s">
        <v>659</v>
      </c>
      <c r="I565" s="59">
        <v>57</v>
      </c>
    </row>
    <row r="566" spans="8:9" ht="14.25">
      <c r="H566" s="58" t="s">
        <v>479</v>
      </c>
      <c r="I566" s="59">
        <v>27</v>
      </c>
    </row>
    <row r="567" spans="8:9" ht="14.25">
      <c r="H567" s="58" t="s">
        <v>661</v>
      </c>
      <c r="I567" s="59">
        <v>27</v>
      </c>
    </row>
    <row r="568" spans="8:9" ht="14.25">
      <c r="H568" s="58" t="s">
        <v>663</v>
      </c>
      <c r="I568" s="59">
        <v>27</v>
      </c>
    </row>
    <row r="569" spans="8:9" ht="14.25">
      <c r="H569" s="58" t="s">
        <v>665</v>
      </c>
      <c r="I569" s="59">
        <v>27</v>
      </c>
    </row>
    <row r="570" spans="8:9" ht="14.25">
      <c r="H570" s="58" t="s">
        <v>481</v>
      </c>
      <c r="I570" s="59">
        <v>28</v>
      </c>
    </row>
    <row r="571" spans="8:9" ht="14.25">
      <c r="H571" s="58" t="s">
        <v>667</v>
      </c>
      <c r="I571" s="59">
        <v>28</v>
      </c>
    </row>
    <row r="572" spans="8:9" ht="14.25">
      <c r="H572" s="58" t="s">
        <v>669</v>
      </c>
      <c r="I572" s="59">
        <v>28</v>
      </c>
    </row>
    <row r="573" spans="8:9" ht="14.25">
      <c r="H573" s="58" t="s">
        <v>671</v>
      </c>
      <c r="I573" s="59">
        <v>28</v>
      </c>
    </row>
    <row r="574" spans="8:9" ht="14.25">
      <c r="H574" s="58" t="s">
        <v>483</v>
      </c>
      <c r="I574" s="59">
        <v>28</v>
      </c>
    </row>
    <row r="575" spans="8:9" ht="14.25">
      <c r="H575" s="58" t="s">
        <v>673</v>
      </c>
      <c r="I575" s="59">
        <v>28</v>
      </c>
    </row>
    <row r="576" spans="8:9" ht="14.25">
      <c r="H576" s="58" t="s">
        <v>675</v>
      </c>
      <c r="I576" s="59">
        <v>28</v>
      </c>
    </row>
    <row r="577" spans="8:9" ht="14.25">
      <c r="H577" s="58" t="s">
        <v>677</v>
      </c>
      <c r="I577" s="59">
        <v>28</v>
      </c>
    </row>
    <row r="578" spans="8:9" ht="14.25">
      <c r="H578" s="58" t="s">
        <v>485</v>
      </c>
      <c r="I578" s="59">
        <v>27</v>
      </c>
    </row>
    <row r="579" spans="8:9" ht="14.25">
      <c r="H579" s="58" t="s">
        <v>679</v>
      </c>
      <c r="I579" s="59">
        <v>27</v>
      </c>
    </row>
    <row r="580" spans="8:9" ht="14.25">
      <c r="H580" s="58" t="s">
        <v>681</v>
      </c>
      <c r="I580" s="59">
        <v>27</v>
      </c>
    </row>
    <row r="581" spans="8:9" ht="14.25">
      <c r="H581" s="58" t="s">
        <v>487</v>
      </c>
      <c r="I581" s="59">
        <v>27</v>
      </c>
    </row>
    <row r="582" spans="8:9" ht="14.25">
      <c r="H582" s="58" t="s">
        <v>683</v>
      </c>
      <c r="I582" s="59">
        <v>27</v>
      </c>
    </row>
    <row r="583" spans="8:9" ht="14.25">
      <c r="H583" s="58" t="s">
        <v>685</v>
      </c>
      <c r="I583" s="59">
        <v>27</v>
      </c>
    </row>
    <row r="584" spans="8:9" ht="14.25">
      <c r="H584" s="58" t="s">
        <v>491</v>
      </c>
      <c r="I584" s="59">
        <v>68</v>
      </c>
    </row>
    <row r="585" spans="8:9" ht="14.25">
      <c r="H585" s="58" t="s">
        <v>493</v>
      </c>
      <c r="I585" s="59">
        <v>69</v>
      </c>
    </row>
    <row r="586" spans="8:9" ht="14.25">
      <c r="H586" s="58" t="s">
        <v>495</v>
      </c>
      <c r="I586" s="59">
        <v>73</v>
      </c>
    </row>
    <row r="587" spans="8:9" ht="14.25">
      <c r="H587" s="58" t="s">
        <v>649</v>
      </c>
      <c r="I587" s="59">
        <v>24</v>
      </c>
    </row>
    <row r="588" spans="8:9" ht="14.25">
      <c r="H588" s="58" t="s">
        <v>655</v>
      </c>
      <c r="I588" s="59">
        <v>57</v>
      </c>
    </row>
    <row r="589" spans="8:9" ht="14.25">
      <c r="H589" s="58" t="s">
        <v>475</v>
      </c>
      <c r="I589" s="59">
        <v>12</v>
      </c>
    </row>
    <row r="590" spans="8:9" ht="14.25">
      <c r="H590" s="58" t="s">
        <v>651</v>
      </c>
      <c r="I590" s="59">
        <v>12</v>
      </c>
    </row>
    <row r="591" spans="8:9" ht="14.25">
      <c r="H591" s="58" t="s">
        <v>653</v>
      </c>
      <c r="I591" s="59">
        <v>12</v>
      </c>
    </row>
    <row r="592" spans="8:9" ht="14.25">
      <c r="H592" s="58" t="s">
        <v>477</v>
      </c>
      <c r="I592" s="59">
        <v>12</v>
      </c>
    </row>
    <row r="593" spans="8:9" ht="14.25">
      <c r="H593" s="58" t="s">
        <v>657</v>
      </c>
      <c r="I593" s="59">
        <v>12</v>
      </c>
    </row>
    <row r="594" spans="8:9" ht="14.25">
      <c r="H594" s="58" t="s">
        <v>659</v>
      </c>
      <c r="I594" s="59">
        <v>12</v>
      </c>
    </row>
    <row r="595" spans="8:9" ht="14.25">
      <c r="H595" s="58" t="s">
        <v>479</v>
      </c>
      <c r="I595" s="59">
        <v>12</v>
      </c>
    </row>
    <row r="596" spans="8:9" ht="14.25">
      <c r="H596" s="58" t="s">
        <v>661</v>
      </c>
      <c r="I596" s="59">
        <v>12</v>
      </c>
    </row>
    <row r="597" spans="8:9" ht="14.25">
      <c r="H597" s="58" t="s">
        <v>663</v>
      </c>
      <c r="I597" s="59">
        <v>12</v>
      </c>
    </row>
    <row r="598" spans="8:9" ht="14.25">
      <c r="H598" s="58" t="s">
        <v>665</v>
      </c>
      <c r="I598" s="59">
        <v>12</v>
      </c>
    </row>
    <row r="599" spans="8:9" ht="14.25">
      <c r="H599" s="58" t="s">
        <v>481</v>
      </c>
      <c r="I599" s="59">
        <v>11</v>
      </c>
    </row>
    <row r="600" spans="8:9" ht="14.25">
      <c r="H600" s="58" t="s">
        <v>667</v>
      </c>
      <c r="I600" s="59">
        <v>11</v>
      </c>
    </row>
    <row r="601" spans="8:9" ht="14.25">
      <c r="H601" s="58" t="s">
        <v>669</v>
      </c>
      <c r="I601" s="59">
        <v>11</v>
      </c>
    </row>
    <row r="602" spans="8:9" ht="14.25">
      <c r="H602" s="58" t="s">
        <v>671</v>
      </c>
      <c r="I602" s="59">
        <v>11</v>
      </c>
    </row>
    <row r="603" spans="8:9" ht="14.25">
      <c r="H603" s="58" t="s">
        <v>483</v>
      </c>
      <c r="I603" s="59">
        <v>11</v>
      </c>
    </row>
    <row r="604" spans="8:9" ht="14.25">
      <c r="H604" s="58" t="s">
        <v>673</v>
      </c>
      <c r="I604" s="59">
        <v>11</v>
      </c>
    </row>
    <row r="605" spans="8:9" ht="14.25">
      <c r="H605" s="58" t="s">
        <v>675</v>
      </c>
      <c r="I605" s="59">
        <v>11</v>
      </c>
    </row>
    <row r="606" spans="8:9" ht="14.25">
      <c r="H606" s="58" t="s">
        <v>677</v>
      </c>
      <c r="I606" s="59">
        <v>11</v>
      </c>
    </row>
    <row r="607" spans="8:9" ht="14.25">
      <c r="H607" s="58" t="s">
        <v>485</v>
      </c>
      <c r="I607" s="59">
        <v>9</v>
      </c>
    </row>
    <row r="608" spans="8:9" ht="14.25">
      <c r="H608" s="58" t="s">
        <v>679</v>
      </c>
      <c r="I608" s="59">
        <v>9</v>
      </c>
    </row>
    <row r="609" spans="8:9" ht="14.25">
      <c r="H609" s="58" t="s">
        <v>681</v>
      </c>
      <c r="I609" s="59">
        <v>9</v>
      </c>
    </row>
    <row r="610" spans="8:9" ht="14.25">
      <c r="H610" s="58" t="s">
        <v>487</v>
      </c>
      <c r="I610" s="59">
        <v>10</v>
      </c>
    </row>
    <row r="611" spans="8:9" ht="14.25">
      <c r="H611" s="58" t="s">
        <v>683</v>
      </c>
      <c r="I611" s="59">
        <v>10</v>
      </c>
    </row>
    <row r="612" spans="8:9" ht="14.25">
      <c r="H612" s="58" t="s">
        <v>685</v>
      </c>
      <c r="I612" s="59">
        <v>10</v>
      </c>
    </row>
    <row r="613" spans="8:9" ht="14.25">
      <c r="H613" s="58" t="s">
        <v>489</v>
      </c>
      <c r="I613" s="59">
        <v>4</v>
      </c>
    </row>
    <row r="614" spans="8:9" ht="14.25">
      <c r="H614" s="58" t="s">
        <v>687</v>
      </c>
      <c r="I614" s="59">
        <v>4</v>
      </c>
    </row>
    <row r="615" spans="8:9" ht="14.25">
      <c r="H615" s="58" t="s">
        <v>689</v>
      </c>
      <c r="I615" s="59">
        <v>4</v>
      </c>
    </row>
    <row r="616" spans="8:9" ht="14.25">
      <c r="H616" s="58" t="s">
        <v>491</v>
      </c>
      <c r="I616" s="59">
        <v>12</v>
      </c>
    </row>
    <row r="617" spans="8:9" ht="14.25">
      <c r="H617" s="58" t="s">
        <v>493</v>
      </c>
      <c r="I617" s="59">
        <v>12</v>
      </c>
    </row>
    <row r="618" spans="8:9" ht="14.25">
      <c r="H618" s="58" t="s">
        <v>495</v>
      </c>
      <c r="I618" s="59">
        <v>11</v>
      </c>
    </row>
    <row r="619" spans="8:9" ht="14.25">
      <c r="H619" s="58" t="s">
        <v>475</v>
      </c>
      <c r="I619" s="59">
        <v>33</v>
      </c>
    </row>
    <row r="620" spans="8:9" ht="14.25">
      <c r="H620" s="58" t="s">
        <v>651</v>
      </c>
      <c r="I620" s="59">
        <v>33</v>
      </c>
    </row>
    <row r="621" spans="8:9" ht="14.25">
      <c r="H621" s="58" t="s">
        <v>653</v>
      </c>
      <c r="I621" s="59">
        <v>33</v>
      </c>
    </row>
    <row r="622" spans="8:9" ht="14.25">
      <c r="H622" s="58" t="s">
        <v>477</v>
      </c>
      <c r="I622" s="59">
        <v>45</v>
      </c>
    </row>
    <row r="623" spans="8:9" ht="14.25">
      <c r="H623" s="58" t="s">
        <v>657</v>
      </c>
      <c r="I623" s="59">
        <v>45</v>
      </c>
    </row>
    <row r="624" spans="8:9" ht="14.25">
      <c r="H624" s="58" t="s">
        <v>659</v>
      </c>
      <c r="I624" s="59">
        <v>45</v>
      </c>
    </row>
    <row r="625" spans="8:9" ht="14.25">
      <c r="H625" s="58" t="s">
        <v>479</v>
      </c>
      <c r="I625" s="59">
        <v>22</v>
      </c>
    </row>
    <row r="626" spans="8:9" ht="14.25">
      <c r="H626" s="58" t="s">
        <v>661</v>
      </c>
      <c r="I626" s="59">
        <v>22</v>
      </c>
    </row>
    <row r="627" spans="8:9" ht="14.25">
      <c r="H627" s="58" t="s">
        <v>663</v>
      </c>
      <c r="I627" s="59">
        <v>22</v>
      </c>
    </row>
    <row r="628" spans="8:9" ht="14.25">
      <c r="H628" s="58" t="s">
        <v>665</v>
      </c>
      <c r="I628" s="59">
        <v>22</v>
      </c>
    </row>
    <row r="629" spans="8:9" ht="14.25">
      <c r="H629" s="58" t="s">
        <v>481</v>
      </c>
      <c r="I629" s="59">
        <v>33</v>
      </c>
    </row>
    <row r="630" spans="8:9" ht="14.25">
      <c r="H630" s="58" t="s">
        <v>667</v>
      </c>
      <c r="I630" s="59">
        <v>33</v>
      </c>
    </row>
    <row r="631" spans="8:9" ht="14.25">
      <c r="H631" s="58" t="s">
        <v>669</v>
      </c>
      <c r="I631" s="59">
        <v>33</v>
      </c>
    </row>
    <row r="632" spans="8:9" ht="14.25">
      <c r="H632" s="58" t="s">
        <v>671</v>
      </c>
      <c r="I632" s="59">
        <v>33</v>
      </c>
    </row>
    <row r="633" spans="8:9" ht="14.25">
      <c r="H633" s="58" t="s">
        <v>483</v>
      </c>
      <c r="I633" s="59">
        <v>28</v>
      </c>
    </row>
    <row r="634" spans="8:9" ht="14.25">
      <c r="H634" s="58" t="s">
        <v>673</v>
      </c>
      <c r="I634" s="59">
        <v>28</v>
      </c>
    </row>
    <row r="635" spans="8:9" ht="14.25">
      <c r="H635" s="58" t="s">
        <v>675</v>
      </c>
      <c r="I635" s="59">
        <v>28</v>
      </c>
    </row>
    <row r="636" spans="8:9" ht="14.25">
      <c r="H636" s="58" t="s">
        <v>677</v>
      </c>
      <c r="I636" s="59">
        <v>28</v>
      </c>
    </row>
    <row r="637" spans="8:9" ht="14.25">
      <c r="H637" s="58" t="s">
        <v>485</v>
      </c>
      <c r="I637" s="59">
        <v>27</v>
      </c>
    </row>
    <row r="638" spans="8:9" ht="14.25">
      <c r="H638" s="58" t="s">
        <v>679</v>
      </c>
      <c r="I638" s="59">
        <v>27</v>
      </c>
    </row>
    <row r="639" spans="8:9" ht="14.25">
      <c r="H639" s="58" t="s">
        <v>681</v>
      </c>
      <c r="I639" s="59">
        <v>27</v>
      </c>
    </row>
    <row r="640" spans="8:9" ht="14.25">
      <c r="H640" s="58" t="s">
        <v>487</v>
      </c>
      <c r="I640" s="59">
        <v>20</v>
      </c>
    </row>
    <row r="641" spans="8:9" ht="14.25">
      <c r="H641" s="58" t="s">
        <v>683</v>
      </c>
      <c r="I641" s="59">
        <v>20</v>
      </c>
    </row>
    <row r="642" spans="8:9" ht="14.25">
      <c r="H642" s="58" t="s">
        <v>685</v>
      </c>
      <c r="I642" s="59">
        <v>20</v>
      </c>
    </row>
    <row r="643" spans="8:9" ht="14.25">
      <c r="H643" s="58" t="s">
        <v>491</v>
      </c>
      <c r="I643" s="59">
        <v>13</v>
      </c>
    </row>
    <row r="644" spans="8:9" ht="14.25">
      <c r="H644" s="58" t="s">
        <v>493</v>
      </c>
      <c r="I644" s="59">
        <v>31</v>
      </c>
    </row>
    <row r="645" spans="8:9" ht="14.25">
      <c r="H645" s="58" t="s">
        <v>495</v>
      </c>
      <c r="I645" s="59">
        <v>5</v>
      </c>
    </row>
    <row r="646" spans="8:9" ht="14.25">
      <c r="H646" s="58" t="s">
        <v>2348</v>
      </c>
      <c r="I646" s="59">
        <v>33</v>
      </c>
    </row>
    <row r="647" spans="8:9" ht="14.25">
      <c r="H647" s="58" t="s">
        <v>2349</v>
      </c>
      <c r="I647" s="59">
        <v>45</v>
      </c>
    </row>
    <row r="648" spans="8:9" ht="14.25">
      <c r="H648" s="58" t="s">
        <v>2350</v>
      </c>
      <c r="I648" s="59">
        <v>22</v>
      </c>
    </row>
    <row r="649" spans="8:9" ht="14.25">
      <c r="H649" s="58" t="s">
        <v>2351</v>
      </c>
      <c r="I649" s="59">
        <v>33</v>
      </c>
    </row>
    <row r="650" spans="8:9" ht="14.25">
      <c r="H650" s="58" t="s">
        <v>475</v>
      </c>
      <c r="I650" s="59">
        <v>73</v>
      </c>
    </row>
    <row r="651" spans="8:9" ht="14.25">
      <c r="H651" s="58" t="s">
        <v>651</v>
      </c>
      <c r="I651" s="59">
        <v>73</v>
      </c>
    </row>
    <row r="652" spans="8:9" ht="14.25">
      <c r="H652" s="58" t="s">
        <v>653</v>
      </c>
      <c r="I652" s="59">
        <v>73</v>
      </c>
    </row>
    <row r="653" spans="8:9" ht="14.25">
      <c r="H653" s="58" t="s">
        <v>477</v>
      </c>
      <c r="I653" s="59">
        <v>97</v>
      </c>
    </row>
    <row r="654" spans="8:9" ht="14.25">
      <c r="H654" s="58" t="s">
        <v>657</v>
      </c>
      <c r="I654" s="59">
        <v>97</v>
      </c>
    </row>
    <row r="655" spans="8:9" ht="14.25">
      <c r="H655" s="58" t="s">
        <v>659</v>
      </c>
      <c r="I655" s="59">
        <v>97</v>
      </c>
    </row>
    <row r="656" spans="8:9" ht="14.25">
      <c r="H656" s="58" t="s">
        <v>479</v>
      </c>
      <c r="I656" s="59">
        <v>81</v>
      </c>
    </row>
    <row r="657" spans="8:9" ht="14.25">
      <c r="H657" s="58" t="s">
        <v>661</v>
      </c>
      <c r="I657" s="59">
        <v>81</v>
      </c>
    </row>
    <row r="658" spans="8:9" ht="14.25">
      <c r="H658" s="58" t="s">
        <v>663</v>
      </c>
      <c r="I658" s="59">
        <v>81</v>
      </c>
    </row>
    <row r="659" spans="8:9" ht="14.25">
      <c r="H659" s="58" t="s">
        <v>665</v>
      </c>
      <c r="I659" s="59">
        <v>81</v>
      </c>
    </row>
    <row r="660" spans="8:9" ht="14.25">
      <c r="H660" s="58" t="s">
        <v>481</v>
      </c>
      <c r="I660" s="59">
        <v>85</v>
      </c>
    </row>
    <row r="661" spans="8:9" ht="14.25">
      <c r="H661" s="58" t="s">
        <v>667</v>
      </c>
      <c r="I661" s="59">
        <v>85</v>
      </c>
    </row>
    <row r="662" spans="8:9" ht="14.25">
      <c r="H662" s="58" t="s">
        <v>669</v>
      </c>
      <c r="I662" s="59">
        <v>85</v>
      </c>
    </row>
    <row r="663" spans="8:9" ht="14.25">
      <c r="H663" s="58" t="s">
        <v>671</v>
      </c>
      <c r="I663" s="59">
        <v>85</v>
      </c>
    </row>
    <row r="664" spans="8:9" ht="14.25">
      <c r="H664" s="58" t="s">
        <v>483</v>
      </c>
      <c r="I664" s="59">
        <v>80</v>
      </c>
    </row>
    <row r="665" spans="8:9" ht="14.25">
      <c r="H665" s="58" t="s">
        <v>673</v>
      </c>
      <c r="I665" s="59">
        <v>80</v>
      </c>
    </row>
    <row r="666" spans="8:9" ht="14.25">
      <c r="H666" s="58" t="s">
        <v>675</v>
      </c>
      <c r="I666" s="59">
        <v>80</v>
      </c>
    </row>
    <row r="667" spans="8:9" ht="14.25">
      <c r="H667" s="58" t="s">
        <v>677</v>
      </c>
      <c r="I667" s="59">
        <v>80</v>
      </c>
    </row>
    <row r="668" spans="8:9" ht="14.25">
      <c r="H668" s="58" t="s">
        <v>485</v>
      </c>
      <c r="I668" s="59">
        <v>82</v>
      </c>
    </row>
    <row r="669" spans="8:9" ht="14.25">
      <c r="H669" s="58" t="s">
        <v>679</v>
      </c>
      <c r="I669" s="59">
        <v>82</v>
      </c>
    </row>
    <row r="670" spans="8:9" ht="14.25">
      <c r="H670" s="58" t="s">
        <v>681</v>
      </c>
      <c r="I670" s="59">
        <v>82</v>
      </c>
    </row>
    <row r="671" spans="8:9" ht="14.25">
      <c r="H671" s="58" t="s">
        <v>487</v>
      </c>
      <c r="I671" s="59">
        <v>76</v>
      </c>
    </row>
    <row r="672" spans="8:9" ht="14.25">
      <c r="H672" s="58" t="s">
        <v>683</v>
      </c>
      <c r="I672" s="59">
        <v>76</v>
      </c>
    </row>
    <row r="673" spans="8:9" ht="14.25">
      <c r="H673" s="58" t="s">
        <v>685</v>
      </c>
      <c r="I673" s="59">
        <v>76</v>
      </c>
    </row>
    <row r="674" spans="8:9" ht="14.25">
      <c r="H674" s="58" t="s">
        <v>489</v>
      </c>
      <c r="I674" s="59">
        <v>69</v>
      </c>
    </row>
    <row r="675" spans="8:9" ht="14.25">
      <c r="H675" s="58" t="s">
        <v>687</v>
      </c>
      <c r="I675" s="59">
        <v>69</v>
      </c>
    </row>
    <row r="676" spans="8:9" ht="14.25">
      <c r="H676" s="58" t="s">
        <v>689</v>
      </c>
      <c r="I676" s="59">
        <v>69</v>
      </c>
    </row>
    <row r="677" spans="8:9" ht="14.25">
      <c r="H677" s="58" t="s">
        <v>491</v>
      </c>
      <c r="I677" s="59">
        <v>37</v>
      </c>
    </row>
    <row r="678" spans="8:9" ht="14.25">
      <c r="H678" s="58" t="s">
        <v>493</v>
      </c>
      <c r="I678" s="59">
        <v>35</v>
      </c>
    </row>
    <row r="679" spans="8:9" ht="14.25">
      <c r="H679" s="58" t="s">
        <v>475</v>
      </c>
      <c r="I679" s="59">
        <v>95</v>
      </c>
    </row>
    <row r="680" spans="8:9" ht="14.25">
      <c r="H680" s="58" t="s">
        <v>651</v>
      </c>
      <c r="I680" s="59">
        <v>95</v>
      </c>
    </row>
    <row r="681" spans="8:9" ht="14.25">
      <c r="H681" s="58" t="s">
        <v>653</v>
      </c>
      <c r="I681" s="59">
        <v>95</v>
      </c>
    </row>
    <row r="682" spans="8:9" ht="14.25">
      <c r="H682" s="58" t="s">
        <v>491</v>
      </c>
      <c r="I682" s="59">
        <v>70</v>
      </c>
    </row>
    <row r="683" spans="8:9" ht="14.25">
      <c r="H683" s="58" t="s">
        <v>493</v>
      </c>
      <c r="I683" s="59">
        <v>77</v>
      </c>
    </row>
    <row r="684" spans="8:9" ht="14.25">
      <c r="H684" s="58" t="s">
        <v>495</v>
      </c>
      <c r="I684" s="59">
        <v>30</v>
      </c>
    </row>
    <row r="685" spans="8:9" ht="14.25">
      <c r="H685" s="58" t="s">
        <v>475</v>
      </c>
      <c r="I685" s="59">
        <v>48</v>
      </c>
    </row>
    <row r="686" spans="8:9" ht="14.25">
      <c r="H686" s="58" t="s">
        <v>651</v>
      </c>
      <c r="I686" s="59">
        <v>48</v>
      </c>
    </row>
    <row r="687" spans="8:9" ht="14.25">
      <c r="H687" s="58" t="s">
        <v>653</v>
      </c>
      <c r="I687" s="59">
        <v>48</v>
      </c>
    </row>
    <row r="688" spans="8:9" ht="14.25">
      <c r="H688" s="58" t="s">
        <v>477</v>
      </c>
      <c r="I688" s="59">
        <v>20</v>
      </c>
    </row>
    <row r="689" spans="8:9" ht="14.25">
      <c r="H689" s="58" t="s">
        <v>657</v>
      </c>
      <c r="I689" s="59">
        <v>27</v>
      </c>
    </row>
    <row r="690" spans="8:9" ht="14.25">
      <c r="H690" s="58" t="s">
        <v>659</v>
      </c>
      <c r="I690" s="59">
        <v>27</v>
      </c>
    </row>
    <row r="691" spans="8:9" ht="14.25">
      <c r="H691" s="58" t="s">
        <v>479</v>
      </c>
      <c r="I691" s="59">
        <v>38</v>
      </c>
    </row>
    <row r="692" spans="8:9" ht="14.25">
      <c r="H692" s="58" t="s">
        <v>661</v>
      </c>
      <c r="I692" s="59">
        <v>38</v>
      </c>
    </row>
    <row r="693" spans="8:9" ht="14.25">
      <c r="H693" s="58" t="s">
        <v>663</v>
      </c>
      <c r="I693" s="59">
        <v>38</v>
      </c>
    </row>
    <row r="694" spans="8:9" ht="14.25">
      <c r="H694" s="58" t="s">
        <v>665</v>
      </c>
      <c r="I694" s="59">
        <v>38</v>
      </c>
    </row>
    <row r="695" spans="8:9" ht="14.25">
      <c r="H695" s="58" t="s">
        <v>481</v>
      </c>
      <c r="I695" s="59">
        <v>22</v>
      </c>
    </row>
    <row r="696" spans="8:9" ht="14.25">
      <c r="H696" s="58" t="s">
        <v>667</v>
      </c>
      <c r="I696" s="59">
        <v>22</v>
      </c>
    </row>
    <row r="697" spans="8:9" ht="14.25">
      <c r="H697" s="58" t="s">
        <v>669</v>
      </c>
      <c r="I697" s="59">
        <v>22</v>
      </c>
    </row>
    <row r="698" spans="8:9" ht="14.25">
      <c r="H698" s="58" t="s">
        <v>671</v>
      </c>
      <c r="I698" s="59">
        <v>22</v>
      </c>
    </row>
    <row r="699" spans="8:9" ht="14.25">
      <c r="H699" s="58" t="s">
        <v>483</v>
      </c>
      <c r="I699" s="59">
        <v>41</v>
      </c>
    </row>
    <row r="700" spans="8:9" ht="14.25">
      <c r="H700" s="58" t="s">
        <v>673</v>
      </c>
      <c r="I700" s="59">
        <v>41</v>
      </c>
    </row>
    <row r="701" spans="8:9" ht="14.25">
      <c r="H701" s="58" t="s">
        <v>675</v>
      </c>
      <c r="I701" s="59">
        <v>41</v>
      </c>
    </row>
    <row r="702" spans="8:9" ht="14.25">
      <c r="H702" s="58" t="s">
        <v>677</v>
      </c>
      <c r="I702" s="59">
        <v>41</v>
      </c>
    </row>
    <row r="703" spans="8:9" ht="14.25">
      <c r="H703" s="58" t="s">
        <v>485</v>
      </c>
      <c r="I703" s="59">
        <v>18</v>
      </c>
    </row>
    <row r="704" spans="8:9" ht="14.25">
      <c r="H704" s="58" t="s">
        <v>679</v>
      </c>
      <c r="I704" s="59">
        <v>18</v>
      </c>
    </row>
    <row r="705" spans="8:9" ht="14.25">
      <c r="H705" s="58" t="s">
        <v>681</v>
      </c>
      <c r="I705" s="59">
        <v>18</v>
      </c>
    </row>
    <row r="706" spans="8:9" ht="14.25">
      <c r="H706" s="58" t="s">
        <v>487</v>
      </c>
      <c r="I706" s="59">
        <v>21</v>
      </c>
    </row>
    <row r="707" spans="8:9" ht="14.25">
      <c r="H707" s="58" t="s">
        <v>683</v>
      </c>
      <c r="I707" s="59">
        <v>21</v>
      </c>
    </row>
    <row r="708" spans="8:9" ht="14.25">
      <c r="H708" s="58" t="s">
        <v>685</v>
      </c>
      <c r="I708" s="59">
        <v>21</v>
      </c>
    </row>
    <row r="709" spans="8:9" ht="14.25">
      <c r="H709" s="58" t="s">
        <v>489</v>
      </c>
      <c r="I709" s="59">
        <v>18</v>
      </c>
    </row>
    <row r="710" spans="8:9" ht="14.25">
      <c r="H710" s="58" t="s">
        <v>687</v>
      </c>
      <c r="I710" s="59">
        <v>18</v>
      </c>
    </row>
    <row r="711" spans="8:9" ht="14.25">
      <c r="H711" s="58" t="s">
        <v>689</v>
      </c>
      <c r="I711" s="59">
        <v>18</v>
      </c>
    </row>
    <row r="712" spans="8:9" ht="14.25">
      <c r="H712" s="58" t="s">
        <v>491</v>
      </c>
      <c r="I712" s="59">
        <v>20</v>
      </c>
    </row>
    <row r="713" spans="8:9" ht="14.25">
      <c r="H713" s="58" t="s">
        <v>493</v>
      </c>
      <c r="I713" s="59">
        <v>36</v>
      </c>
    </row>
    <row r="714" spans="8:9" ht="14.25">
      <c r="H714" s="58" t="s">
        <v>495</v>
      </c>
      <c r="I714" s="59">
        <v>13</v>
      </c>
    </row>
    <row r="715" spans="8:9" ht="14.25">
      <c r="H715" s="58" t="s">
        <v>649</v>
      </c>
      <c r="I715" s="59">
        <v>48</v>
      </c>
    </row>
    <row r="716" spans="8:9" ht="14.25">
      <c r="H716" s="58" t="s">
        <v>655</v>
      </c>
      <c r="I716" s="59">
        <v>27</v>
      </c>
    </row>
    <row r="717" spans="8:9" ht="14.25">
      <c r="H717" s="58" t="s">
        <v>477</v>
      </c>
      <c r="I717" s="59">
        <v>7</v>
      </c>
    </row>
    <row r="718" spans="8:9" ht="14.25">
      <c r="H718" s="58" t="s">
        <v>475</v>
      </c>
      <c r="I718" s="59">
        <v>16</v>
      </c>
    </row>
    <row r="719" spans="8:9" ht="14.25">
      <c r="H719" s="58" t="s">
        <v>651</v>
      </c>
      <c r="I719" s="59">
        <v>16</v>
      </c>
    </row>
    <row r="720" spans="8:9" ht="14.25">
      <c r="H720" s="58" t="s">
        <v>653</v>
      </c>
      <c r="I720" s="59">
        <v>16</v>
      </c>
    </row>
    <row r="721" spans="8:9" ht="14.25">
      <c r="H721" s="58" t="s">
        <v>477</v>
      </c>
      <c r="I721" s="59">
        <v>7</v>
      </c>
    </row>
    <row r="722" spans="8:9" ht="14.25">
      <c r="H722" s="58" t="s">
        <v>657</v>
      </c>
      <c r="I722" s="59">
        <v>7</v>
      </c>
    </row>
    <row r="723" spans="8:9" ht="14.25">
      <c r="H723" s="58" t="s">
        <v>659</v>
      </c>
      <c r="I723" s="59">
        <v>7</v>
      </c>
    </row>
    <row r="724" spans="8:9" ht="14.25">
      <c r="H724" s="58" t="s">
        <v>479</v>
      </c>
      <c r="I724" s="59">
        <v>30</v>
      </c>
    </row>
    <row r="725" spans="8:9" ht="14.25">
      <c r="H725" s="58" t="s">
        <v>661</v>
      </c>
      <c r="I725" s="59">
        <v>45</v>
      </c>
    </row>
    <row r="726" spans="8:9" ht="14.25">
      <c r="H726" s="58" t="s">
        <v>663</v>
      </c>
      <c r="I726" s="59">
        <v>45</v>
      </c>
    </row>
    <row r="727" spans="8:9" ht="14.25">
      <c r="H727" s="58" t="s">
        <v>665</v>
      </c>
      <c r="I727" s="59">
        <v>45</v>
      </c>
    </row>
    <row r="728" spans="8:9" ht="14.25">
      <c r="H728" s="58" t="s">
        <v>481</v>
      </c>
      <c r="I728" s="59">
        <v>30</v>
      </c>
    </row>
    <row r="729" spans="8:9" ht="14.25">
      <c r="H729" s="58" t="s">
        <v>667</v>
      </c>
      <c r="I729" s="59">
        <v>38</v>
      </c>
    </row>
    <row r="730" spans="8:9" ht="14.25">
      <c r="H730" s="58" t="s">
        <v>669</v>
      </c>
      <c r="I730" s="59">
        <v>38</v>
      </c>
    </row>
    <row r="731" spans="8:9" ht="14.25">
      <c r="H731" s="58" t="s">
        <v>671</v>
      </c>
      <c r="I731" s="59">
        <v>38</v>
      </c>
    </row>
    <row r="732" spans="8:9" ht="14.25">
      <c r="H732" s="58" t="s">
        <v>483</v>
      </c>
      <c r="I732" s="59">
        <v>26</v>
      </c>
    </row>
    <row r="733" spans="8:9" ht="14.25">
      <c r="H733" s="58" t="s">
        <v>673</v>
      </c>
      <c r="I733" s="59">
        <v>30</v>
      </c>
    </row>
    <row r="734" spans="8:9" ht="14.25">
      <c r="H734" s="58" t="s">
        <v>675</v>
      </c>
      <c r="I734" s="59">
        <v>30</v>
      </c>
    </row>
    <row r="735" spans="8:9" ht="14.25">
      <c r="H735" s="58" t="s">
        <v>677</v>
      </c>
      <c r="I735" s="59">
        <v>30</v>
      </c>
    </row>
    <row r="736" spans="8:9" ht="14.25">
      <c r="H736" s="58" t="s">
        <v>491</v>
      </c>
      <c r="I736" s="59">
        <v>9</v>
      </c>
    </row>
    <row r="737" spans="8:9" ht="14.25">
      <c r="H737" s="58" t="s">
        <v>479</v>
      </c>
      <c r="I737" s="59">
        <v>14</v>
      </c>
    </row>
    <row r="738" spans="8:9" ht="14.25">
      <c r="H738" s="58" t="s">
        <v>479</v>
      </c>
      <c r="I738" s="59">
        <v>1</v>
      </c>
    </row>
    <row r="739" spans="8:9" ht="14.25">
      <c r="H739" s="58" t="s">
        <v>481</v>
      </c>
      <c r="I739" s="59">
        <v>7</v>
      </c>
    </row>
    <row r="740" spans="8:9" ht="14.25">
      <c r="H740" s="58" t="s">
        <v>481</v>
      </c>
      <c r="I740" s="59">
        <v>1</v>
      </c>
    </row>
    <row r="741" spans="8:9" ht="14.25">
      <c r="H741" s="58" t="s">
        <v>483</v>
      </c>
      <c r="I741" s="59">
        <v>4</v>
      </c>
    </row>
    <row r="742" spans="8:9" ht="14.25">
      <c r="H742" s="58" t="s">
        <v>475</v>
      </c>
      <c r="I742" s="59">
        <v>33</v>
      </c>
    </row>
    <row r="743" spans="8:9" ht="14.25">
      <c r="H743" s="58" t="s">
        <v>651</v>
      </c>
      <c r="I743" s="59">
        <v>33</v>
      </c>
    </row>
    <row r="744" spans="8:9" ht="14.25">
      <c r="H744" s="58" t="s">
        <v>653</v>
      </c>
      <c r="I744" s="59">
        <v>33</v>
      </c>
    </row>
    <row r="745" spans="8:9" ht="14.25">
      <c r="H745" s="58" t="s">
        <v>477</v>
      </c>
      <c r="I745" s="59">
        <v>19</v>
      </c>
    </row>
    <row r="746" spans="8:9" ht="14.25">
      <c r="H746" s="58" t="s">
        <v>657</v>
      </c>
      <c r="I746" s="59">
        <v>19</v>
      </c>
    </row>
    <row r="747" spans="8:9" ht="14.25">
      <c r="H747" s="58" t="s">
        <v>659</v>
      </c>
      <c r="I747" s="59">
        <v>19</v>
      </c>
    </row>
    <row r="748" spans="8:9" ht="14.25">
      <c r="H748" s="58" t="s">
        <v>479</v>
      </c>
      <c r="I748" s="59">
        <v>17</v>
      </c>
    </row>
    <row r="749" spans="8:9" ht="14.25">
      <c r="H749" s="58" t="s">
        <v>661</v>
      </c>
      <c r="I749" s="59">
        <v>17</v>
      </c>
    </row>
    <row r="750" spans="8:9" ht="14.25">
      <c r="H750" s="58" t="s">
        <v>663</v>
      </c>
      <c r="I750" s="59">
        <v>17</v>
      </c>
    </row>
    <row r="751" spans="8:9" ht="14.25">
      <c r="H751" s="58" t="s">
        <v>665</v>
      </c>
      <c r="I751" s="59">
        <v>17</v>
      </c>
    </row>
    <row r="752" spans="8:9" ht="14.25">
      <c r="H752" s="58" t="s">
        <v>481</v>
      </c>
      <c r="I752" s="59">
        <v>17</v>
      </c>
    </row>
    <row r="753" spans="8:9" ht="14.25">
      <c r="H753" s="58" t="s">
        <v>667</v>
      </c>
      <c r="I753" s="59">
        <v>17</v>
      </c>
    </row>
    <row r="754" spans="8:9" ht="14.25">
      <c r="H754" s="58" t="s">
        <v>669</v>
      </c>
      <c r="I754" s="59">
        <v>17</v>
      </c>
    </row>
    <row r="755" spans="8:9" ht="14.25">
      <c r="H755" s="58" t="s">
        <v>671</v>
      </c>
      <c r="I755" s="59">
        <v>17</v>
      </c>
    </row>
    <row r="756" spans="8:9" ht="14.25">
      <c r="H756" s="58" t="s">
        <v>483</v>
      </c>
      <c r="I756" s="59">
        <v>11</v>
      </c>
    </row>
    <row r="757" spans="8:9" ht="14.25">
      <c r="H757" s="58" t="s">
        <v>673</v>
      </c>
      <c r="I757" s="59">
        <v>11</v>
      </c>
    </row>
    <row r="758" spans="8:9" ht="14.25">
      <c r="H758" s="58" t="s">
        <v>675</v>
      </c>
      <c r="I758" s="59">
        <v>11</v>
      </c>
    </row>
    <row r="759" spans="8:9" ht="14.25">
      <c r="H759" s="58" t="s">
        <v>677</v>
      </c>
      <c r="I759" s="59">
        <v>11</v>
      </c>
    </row>
    <row r="760" spans="8:9" ht="14.25">
      <c r="H760" s="58" t="s">
        <v>491</v>
      </c>
      <c r="I760" s="59">
        <v>25</v>
      </c>
    </row>
    <row r="761" spans="8:9" ht="14.25">
      <c r="H761" s="58" t="s">
        <v>493</v>
      </c>
      <c r="I761" s="59">
        <v>41</v>
      </c>
    </row>
    <row r="762" spans="8:9" ht="14.25">
      <c r="H762" s="58" t="s">
        <v>495</v>
      </c>
      <c r="I762" s="59">
        <v>17</v>
      </c>
    </row>
    <row r="763" spans="8:9" ht="14.25">
      <c r="H763" s="58" t="s">
        <v>2348</v>
      </c>
      <c r="I763" s="59">
        <v>33</v>
      </c>
    </row>
    <row r="764" spans="8:9" ht="14.25">
      <c r="H764" s="58" t="s">
        <v>2349</v>
      </c>
      <c r="I764" s="59">
        <v>19</v>
      </c>
    </row>
    <row r="765" spans="8:9" ht="14.25">
      <c r="H765" s="58" t="s">
        <v>2350</v>
      </c>
      <c r="I765" s="59">
        <v>17</v>
      </c>
    </row>
    <row r="766" spans="8:9" ht="14.25">
      <c r="H766" s="58" t="s">
        <v>2351</v>
      </c>
      <c r="I766" s="59">
        <v>17</v>
      </c>
    </row>
    <row r="767" spans="8:9" ht="14.25">
      <c r="H767" s="58" t="s">
        <v>2352</v>
      </c>
      <c r="I767" s="59">
        <v>25</v>
      </c>
    </row>
    <row r="768" spans="8:9" ht="14.25">
      <c r="H768" s="58" t="s">
        <v>2353</v>
      </c>
      <c r="I768" s="59">
        <v>41</v>
      </c>
    </row>
    <row r="769" spans="8:9" ht="14.25">
      <c r="H769" s="58" t="s">
        <v>475</v>
      </c>
      <c r="I769" s="59">
        <v>22</v>
      </c>
    </row>
    <row r="770" spans="8:9" ht="14.25">
      <c r="H770" s="58" t="s">
        <v>651</v>
      </c>
      <c r="I770" s="59">
        <v>22</v>
      </c>
    </row>
    <row r="771" spans="8:9" ht="14.25">
      <c r="H771" s="58" t="s">
        <v>653</v>
      </c>
      <c r="I771" s="59">
        <v>22</v>
      </c>
    </row>
    <row r="772" spans="8:9" ht="14.25">
      <c r="H772" s="58" t="s">
        <v>477</v>
      </c>
      <c r="I772" s="59">
        <v>25</v>
      </c>
    </row>
    <row r="773" spans="8:9" ht="14.25">
      <c r="H773" s="58" t="s">
        <v>657</v>
      </c>
      <c r="I773" s="59">
        <v>25</v>
      </c>
    </row>
    <row r="774" spans="8:9" ht="14.25">
      <c r="H774" s="58" t="s">
        <v>659</v>
      </c>
      <c r="I774" s="59">
        <v>25</v>
      </c>
    </row>
    <row r="775" spans="8:9" ht="14.25">
      <c r="H775" s="58" t="s">
        <v>479</v>
      </c>
      <c r="I775" s="59">
        <v>20</v>
      </c>
    </row>
    <row r="776" spans="8:9" ht="14.25">
      <c r="H776" s="58" t="s">
        <v>661</v>
      </c>
      <c r="I776" s="59">
        <v>20</v>
      </c>
    </row>
    <row r="777" spans="8:9" ht="14.25">
      <c r="H777" s="58" t="s">
        <v>663</v>
      </c>
      <c r="I777" s="59">
        <v>20</v>
      </c>
    </row>
    <row r="778" spans="8:9" ht="14.25">
      <c r="H778" s="58" t="s">
        <v>665</v>
      </c>
      <c r="I778" s="59">
        <v>20</v>
      </c>
    </row>
    <row r="779" spans="8:9" ht="14.25">
      <c r="H779" s="58" t="s">
        <v>481</v>
      </c>
      <c r="I779" s="59">
        <v>15</v>
      </c>
    </row>
    <row r="780" spans="8:9" ht="14.25">
      <c r="H780" s="58" t="s">
        <v>667</v>
      </c>
      <c r="I780" s="59">
        <v>15</v>
      </c>
    </row>
    <row r="781" spans="8:9" ht="14.25">
      <c r="H781" s="58" t="s">
        <v>669</v>
      </c>
      <c r="I781" s="59">
        <v>15</v>
      </c>
    </row>
    <row r="782" spans="8:9" ht="14.25">
      <c r="H782" s="58" t="s">
        <v>671</v>
      </c>
      <c r="I782" s="59">
        <v>15</v>
      </c>
    </row>
    <row r="783" spans="8:9" ht="14.25">
      <c r="H783" s="58" t="s">
        <v>483</v>
      </c>
      <c r="I783" s="59">
        <v>18</v>
      </c>
    </row>
    <row r="784" spans="8:9" ht="14.25">
      <c r="H784" s="58" t="s">
        <v>673</v>
      </c>
      <c r="I784" s="59">
        <v>18</v>
      </c>
    </row>
    <row r="785" spans="8:9" ht="14.25">
      <c r="H785" s="58" t="s">
        <v>675</v>
      </c>
      <c r="I785" s="59">
        <v>18</v>
      </c>
    </row>
    <row r="786" spans="8:9" ht="14.25">
      <c r="H786" s="58" t="s">
        <v>677</v>
      </c>
      <c r="I786" s="59">
        <v>18</v>
      </c>
    </row>
    <row r="787" spans="8:9" ht="14.25">
      <c r="H787" s="58" t="s">
        <v>491</v>
      </c>
      <c r="I787" s="59">
        <v>21</v>
      </c>
    </row>
    <row r="788" spans="8:9" ht="14.25">
      <c r="H788" s="58" t="s">
        <v>493</v>
      </c>
      <c r="I788" s="59">
        <v>23</v>
      </c>
    </row>
    <row r="789" spans="8:9" ht="14.25">
      <c r="H789" s="58" t="s">
        <v>471</v>
      </c>
      <c r="I789" s="59">
        <v>11</v>
      </c>
    </row>
    <row r="790" spans="8:9" ht="14.25">
      <c r="H790" s="58" t="s">
        <v>495</v>
      </c>
      <c r="I790" s="59">
        <v>11</v>
      </c>
    </row>
    <row r="791" spans="8:9" ht="14.25">
      <c r="H791" s="58" t="s">
        <v>467</v>
      </c>
      <c r="I791" s="59">
        <v>5</v>
      </c>
    </row>
    <row r="792" spans="8:9" ht="14.25">
      <c r="H792" s="58" t="s">
        <v>491</v>
      </c>
      <c r="I792" s="59">
        <v>5</v>
      </c>
    </row>
    <row r="793" spans="8:9" ht="14.25">
      <c r="H793" s="58" t="s">
        <v>469</v>
      </c>
      <c r="I793" s="59">
        <v>9</v>
      </c>
    </row>
    <row r="794" spans="8:9" ht="14.25">
      <c r="H794" s="58" t="s">
        <v>493</v>
      </c>
      <c r="I794" s="59">
        <v>9</v>
      </c>
    </row>
    <row r="795" spans="8:9" ht="14.25">
      <c r="H795" s="58" t="s">
        <v>595</v>
      </c>
      <c r="I795" s="59">
        <v>11</v>
      </c>
    </row>
    <row r="796" spans="8:9" ht="14.25">
      <c r="H796" s="58" t="s">
        <v>597</v>
      </c>
      <c r="I796" s="59">
        <v>11</v>
      </c>
    </row>
    <row r="797" spans="8:9" ht="14.25">
      <c r="H797" s="58" t="s">
        <v>599</v>
      </c>
      <c r="I797" s="59">
        <v>5</v>
      </c>
    </row>
    <row r="798" spans="8:9" ht="14.25">
      <c r="H798" s="58" t="s">
        <v>601</v>
      </c>
      <c r="I798" s="59">
        <v>5</v>
      </c>
    </row>
    <row r="799" spans="8:9" ht="14.25">
      <c r="H799" s="58" t="s">
        <v>603</v>
      </c>
      <c r="I799" s="59">
        <v>9</v>
      </c>
    </row>
    <row r="800" spans="8:9" ht="14.25">
      <c r="H800" s="58" t="s">
        <v>605</v>
      </c>
      <c r="I800" s="59">
        <v>9</v>
      </c>
    </row>
    <row r="801" spans="8:9" ht="14.25">
      <c r="H801" s="58" t="s">
        <v>451</v>
      </c>
      <c r="I801" s="59">
        <v>5</v>
      </c>
    </row>
    <row r="802" spans="8:9" ht="14.25">
      <c r="H802" s="58" t="s">
        <v>607</v>
      </c>
      <c r="I802" s="59">
        <v>8</v>
      </c>
    </row>
    <row r="803" spans="8:9" ht="14.25">
      <c r="H803" s="58" t="s">
        <v>611</v>
      </c>
      <c r="I803" s="59">
        <v>8</v>
      </c>
    </row>
    <row r="804" spans="8:9" ht="14.25">
      <c r="H804" s="58" t="s">
        <v>609</v>
      </c>
      <c r="I804" s="59">
        <v>8</v>
      </c>
    </row>
    <row r="805" spans="8:9" ht="14.25">
      <c r="H805" s="58" t="s">
        <v>475</v>
      </c>
      <c r="I805" s="59">
        <v>5</v>
      </c>
    </row>
    <row r="806" spans="8:9" ht="14.25">
      <c r="H806" s="58" t="s">
        <v>653</v>
      </c>
      <c r="I806" s="59">
        <v>8</v>
      </c>
    </row>
    <row r="807" spans="8:9" ht="14.25">
      <c r="H807" s="58" t="s">
        <v>649</v>
      </c>
      <c r="I807" s="59">
        <v>8</v>
      </c>
    </row>
    <row r="808" spans="8:9" ht="14.25">
      <c r="H808" s="58" t="s">
        <v>651</v>
      </c>
      <c r="I808" s="59">
        <v>8</v>
      </c>
    </row>
    <row r="809" spans="8:9" ht="14.25">
      <c r="H809" s="58" t="s">
        <v>451</v>
      </c>
      <c r="I809" s="59">
        <v>3</v>
      </c>
    </row>
    <row r="810" spans="8:9" ht="14.25">
      <c r="H810" s="58" t="s">
        <v>475</v>
      </c>
      <c r="I810" s="59">
        <v>3</v>
      </c>
    </row>
    <row r="811" spans="8:9" ht="14.25">
      <c r="H811" s="58" t="s">
        <v>475</v>
      </c>
      <c r="I811" s="59">
        <v>39</v>
      </c>
    </row>
    <row r="812" spans="8:9" ht="14.25">
      <c r="H812" s="58" t="s">
        <v>651</v>
      </c>
      <c r="I812" s="59">
        <v>39</v>
      </c>
    </row>
    <row r="813" spans="8:9" ht="14.25">
      <c r="H813" s="58" t="s">
        <v>653</v>
      </c>
      <c r="I813" s="59">
        <v>39</v>
      </c>
    </row>
    <row r="814" spans="8:9" ht="14.25">
      <c r="H814" s="58" t="s">
        <v>477</v>
      </c>
      <c r="I814" s="59">
        <v>37</v>
      </c>
    </row>
    <row r="815" spans="8:9" ht="14.25">
      <c r="H815" s="58" t="s">
        <v>657</v>
      </c>
      <c r="I815" s="59">
        <v>37</v>
      </c>
    </row>
    <row r="816" spans="8:9" ht="14.25">
      <c r="H816" s="58" t="s">
        <v>659</v>
      </c>
      <c r="I816" s="59">
        <v>37</v>
      </c>
    </row>
    <row r="817" spans="8:9" ht="14.25">
      <c r="H817" s="58" t="s">
        <v>479</v>
      </c>
      <c r="I817" s="59">
        <v>46</v>
      </c>
    </row>
    <row r="818" spans="8:9" ht="14.25">
      <c r="H818" s="58" t="s">
        <v>661</v>
      </c>
      <c r="I818" s="59">
        <v>46</v>
      </c>
    </row>
    <row r="819" spans="8:9" ht="14.25">
      <c r="H819" s="58" t="s">
        <v>663</v>
      </c>
      <c r="I819" s="59">
        <v>46</v>
      </c>
    </row>
    <row r="820" spans="8:9" ht="14.25">
      <c r="H820" s="58" t="s">
        <v>665</v>
      </c>
      <c r="I820" s="59">
        <v>46</v>
      </c>
    </row>
    <row r="821" spans="8:9" ht="14.25">
      <c r="H821" s="58" t="s">
        <v>481</v>
      </c>
      <c r="I821" s="59">
        <v>50</v>
      </c>
    </row>
    <row r="822" spans="8:9" ht="14.25">
      <c r="H822" s="58" t="s">
        <v>667</v>
      </c>
      <c r="I822" s="59">
        <v>50</v>
      </c>
    </row>
    <row r="823" spans="8:9" ht="14.25">
      <c r="H823" s="58" t="s">
        <v>669</v>
      </c>
      <c r="I823" s="59">
        <v>50</v>
      </c>
    </row>
    <row r="824" spans="8:9" ht="14.25">
      <c r="H824" s="58" t="s">
        <v>671</v>
      </c>
      <c r="I824" s="59">
        <v>50</v>
      </c>
    </row>
    <row r="825" spans="8:9" ht="14.25">
      <c r="H825" s="58" t="s">
        <v>483</v>
      </c>
      <c r="I825" s="59">
        <v>38</v>
      </c>
    </row>
    <row r="826" spans="8:9" ht="14.25">
      <c r="H826" s="58" t="s">
        <v>673</v>
      </c>
      <c r="I826" s="59">
        <v>38</v>
      </c>
    </row>
    <row r="827" spans="8:9" ht="14.25">
      <c r="H827" s="58" t="s">
        <v>675</v>
      </c>
      <c r="I827" s="59">
        <v>38</v>
      </c>
    </row>
    <row r="828" spans="8:9" ht="14.25">
      <c r="H828" s="58" t="s">
        <v>677</v>
      </c>
      <c r="I828" s="59">
        <v>38</v>
      </c>
    </row>
    <row r="829" spans="8:9" ht="14.25">
      <c r="H829" s="58" t="s">
        <v>485</v>
      </c>
      <c r="I829" s="59">
        <v>41</v>
      </c>
    </row>
    <row r="830" spans="8:9" ht="14.25">
      <c r="H830" s="58" t="s">
        <v>679</v>
      </c>
      <c r="I830" s="59">
        <v>41</v>
      </c>
    </row>
    <row r="831" spans="8:9" ht="14.25">
      <c r="H831" s="58" t="s">
        <v>681</v>
      </c>
      <c r="I831" s="59">
        <v>41</v>
      </c>
    </row>
    <row r="832" spans="8:9" ht="14.25">
      <c r="H832" s="58" t="s">
        <v>487</v>
      </c>
      <c r="I832" s="59">
        <v>43</v>
      </c>
    </row>
    <row r="833" spans="8:9" ht="14.25">
      <c r="H833" s="58" t="s">
        <v>683</v>
      </c>
      <c r="I833" s="59">
        <v>43</v>
      </c>
    </row>
    <row r="834" spans="8:9" ht="14.25">
      <c r="H834" s="58" t="s">
        <v>685</v>
      </c>
      <c r="I834" s="59">
        <v>43</v>
      </c>
    </row>
    <row r="835" spans="8:9" ht="14.25">
      <c r="H835" s="58" t="s">
        <v>475</v>
      </c>
      <c r="I835" s="59">
        <v>5</v>
      </c>
    </row>
    <row r="836" spans="8:9" ht="14.25">
      <c r="H836" s="58" t="s">
        <v>651</v>
      </c>
      <c r="I836" s="59">
        <v>5</v>
      </c>
    </row>
    <row r="837" spans="8:9" ht="14.25">
      <c r="H837" s="58" t="s">
        <v>653</v>
      </c>
      <c r="I837" s="59">
        <v>5</v>
      </c>
    </row>
    <row r="838" spans="8:9" ht="14.25">
      <c r="H838" s="58" t="s">
        <v>477</v>
      </c>
      <c r="I838" s="59">
        <v>1</v>
      </c>
    </row>
    <row r="839" spans="8:9" ht="14.25">
      <c r="H839" s="58" t="s">
        <v>657</v>
      </c>
      <c r="I839" s="59">
        <v>1</v>
      </c>
    </row>
    <row r="840" spans="8:9" ht="14.25">
      <c r="H840" s="58" t="s">
        <v>659</v>
      </c>
      <c r="I840" s="59">
        <v>1</v>
      </c>
    </row>
    <row r="841" spans="8:9" ht="14.25">
      <c r="H841" s="58" t="s">
        <v>491</v>
      </c>
      <c r="I841" s="59">
        <v>10</v>
      </c>
    </row>
    <row r="842" spans="8:9" ht="14.25">
      <c r="H842" s="58" t="s">
        <v>493</v>
      </c>
      <c r="I842" s="59">
        <v>5</v>
      </c>
    </row>
    <row r="843" spans="8:9" ht="14.25">
      <c r="H843" s="58" t="s">
        <v>495</v>
      </c>
      <c r="I843" s="59">
        <v>5</v>
      </c>
    </row>
    <row r="844" spans="8:9" ht="14.25">
      <c r="H844" s="58" t="s">
        <v>649</v>
      </c>
      <c r="I844" s="59">
        <v>5</v>
      </c>
    </row>
    <row r="845" spans="8:9" ht="14.25">
      <c r="H845" s="58" t="s">
        <v>655</v>
      </c>
      <c r="I845" s="59">
        <v>1</v>
      </c>
    </row>
    <row r="846" spans="8:9" ht="14.25">
      <c r="H846" s="58" t="s">
        <v>475</v>
      </c>
      <c r="I846" s="59">
        <v>22</v>
      </c>
    </row>
    <row r="847" spans="8:9" ht="14.25">
      <c r="H847" s="58" t="s">
        <v>651</v>
      </c>
      <c r="I847" s="59">
        <v>22</v>
      </c>
    </row>
    <row r="848" spans="8:9" ht="14.25">
      <c r="H848" s="58" t="s">
        <v>653</v>
      </c>
      <c r="I848" s="59">
        <v>22</v>
      </c>
    </row>
    <row r="849" spans="8:9" ht="14.25">
      <c r="H849" s="58" t="s">
        <v>477</v>
      </c>
      <c r="I849" s="59">
        <v>16</v>
      </c>
    </row>
    <row r="850" spans="8:9" ht="14.25">
      <c r="H850" s="58" t="s">
        <v>657</v>
      </c>
      <c r="I850" s="59">
        <v>16</v>
      </c>
    </row>
    <row r="851" spans="8:9" ht="14.25">
      <c r="H851" s="58" t="s">
        <v>659</v>
      </c>
      <c r="I851" s="59">
        <v>16</v>
      </c>
    </row>
    <row r="852" spans="8:9" ht="14.25">
      <c r="H852" s="58" t="s">
        <v>479</v>
      </c>
      <c r="I852" s="59">
        <v>9</v>
      </c>
    </row>
    <row r="853" spans="8:9" ht="14.25">
      <c r="H853" s="58" t="s">
        <v>661</v>
      </c>
      <c r="I853" s="59">
        <v>9</v>
      </c>
    </row>
    <row r="854" spans="8:9" ht="14.25">
      <c r="H854" s="58" t="s">
        <v>663</v>
      </c>
      <c r="I854" s="59">
        <v>9</v>
      </c>
    </row>
    <row r="855" spans="8:9" ht="14.25">
      <c r="H855" s="58" t="s">
        <v>665</v>
      </c>
      <c r="I855" s="59">
        <v>9</v>
      </c>
    </row>
    <row r="856" spans="8:9" ht="14.25">
      <c r="H856" s="58" t="s">
        <v>481</v>
      </c>
      <c r="I856" s="59">
        <v>14</v>
      </c>
    </row>
    <row r="857" spans="8:9" ht="14.25">
      <c r="H857" s="58" t="s">
        <v>667</v>
      </c>
      <c r="I857" s="59">
        <v>14</v>
      </c>
    </row>
    <row r="858" spans="8:9" ht="14.25">
      <c r="H858" s="58" t="s">
        <v>669</v>
      </c>
      <c r="I858" s="59">
        <v>14</v>
      </c>
    </row>
    <row r="859" spans="8:9" ht="14.25">
      <c r="H859" s="58" t="s">
        <v>671</v>
      </c>
      <c r="I859" s="59">
        <v>14</v>
      </c>
    </row>
    <row r="860" spans="8:9" ht="14.25">
      <c r="H860" s="58" t="s">
        <v>483</v>
      </c>
      <c r="I860" s="59">
        <v>15</v>
      </c>
    </row>
    <row r="861" spans="8:9" ht="14.25">
      <c r="H861" s="58" t="s">
        <v>673</v>
      </c>
      <c r="I861" s="59">
        <v>15</v>
      </c>
    </row>
    <row r="862" spans="8:9" ht="14.25">
      <c r="H862" s="58" t="s">
        <v>675</v>
      </c>
      <c r="I862" s="59">
        <v>15</v>
      </c>
    </row>
    <row r="863" spans="8:9" ht="14.25">
      <c r="H863" s="58" t="s">
        <v>677</v>
      </c>
      <c r="I863" s="59">
        <v>15</v>
      </c>
    </row>
    <row r="864" spans="8:9" ht="14.25">
      <c r="H864" s="58" t="s">
        <v>485</v>
      </c>
      <c r="I864" s="59">
        <v>13</v>
      </c>
    </row>
    <row r="865" spans="8:9" ht="14.25">
      <c r="H865" s="58" t="s">
        <v>679</v>
      </c>
      <c r="I865" s="59">
        <v>13</v>
      </c>
    </row>
    <row r="866" spans="8:9" ht="14.25">
      <c r="H866" s="58" t="s">
        <v>681</v>
      </c>
      <c r="I866" s="59">
        <v>13</v>
      </c>
    </row>
    <row r="867" spans="8:9" ht="14.25">
      <c r="H867" s="58" t="s">
        <v>487</v>
      </c>
      <c r="I867" s="59">
        <v>18</v>
      </c>
    </row>
    <row r="868" spans="8:9" ht="14.25">
      <c r="H868" s="58" t="s">
        <v>683</v>
      </c>
      <c r="I868" s="59">
        <v>18</v>
      </c>
    </row>
    <row r="869" spans="8:9" ht="14.25">
      <c r="H869" s="58" t="s">
        <v>685</v>
      </c>
      <c r="I869" s="59">
        <v>18</v>
      </c>
    </row>
    <row r="870" spans="8:9" ht="14.25">
      <c r="H870" s="58" t="s">
        <v>489</v>
      </c>
      <c r="I870" s="59">
        <v>17</v>
      </c>
    </row>
    <row r="871" spans="8:9" ht="14.25">
      <c r="H871" s="58" t="s">
        <v>687</v>
      </c>
      <c r="I871" s="59">
        <v>17</v>
      </c>
    </row>
    <row r="872" spans="8:9" ht="14.25">
      <c r="H872" s="58" t="s">
        <v>689</v>
      </c>
      <c r="I872" s="59">
        <v>17</v>
      </c>
    </row>
    <row r="873" spans="8:9" ht="14.25">
      <c r="H873" s="58" t="s">
        <v>475</v>
      </c>
      <c r="I873" s="59">
        <v>15</v>
      </c>
    </row>
    <row r="874" spans="8:9" ht="14.25">
      <c r="H874" s="58" t="s">
        <v>651</v>
      </c>
      <c r="I874" s="59">
        <v>15</v>
      </c>
    </row>
    <row r="875" spans="8:9" ht="14.25">
      <c r="H875" s="58" t="s">
        <v>653</v>
      </c>
      <c r="I875" s="59">
        <v>15</v>
      </c>
    </row>
    <row r="876" spans="8:9" ht="14.25">
      <c r="H876" s="58" t="s">
        <v>477</v>
      </c>
      <c r="I876" s="59">
        <v>15</v>
      </c>
    </row>
    <row r="877" spans="8:9" ht="14.25">
      <c r="H877" s="58" t="s">
        <v>657</v>
      </c>
      <c r="I877" s="59">
        <v>15</v>
      </c>
    </row>
    <row r="878" spans="8:9" ht="14.25">
      <c r="H878" s="58" t="s">
        <v>659</v>
      </c>
      <c r="I878" s="59">
        <v>15</v>
      </c>
    </row>
    <row r="879" spans="8:9" ht="14.25">
      <c r="H879" s="58" t="s">
        <v>479</v>
      </c>
      <c r="I879" s="59">
        <v>15</v>
      </c>
    </row>
    <row r="880" spans="8:9" ht="14.25">
      <c r="H880" s="58" t="s">
        <v>661</v>
      </c>
      <c r="I880" s="59">
        <v>15</v>
      </c>
    </row>
    <row r="881" spans="8:9" ht="14.25">
      <c r="H881" s="58" t="s">
        <v>663</v>
      </c>
      <c r="I881" s="59">
        <v>15</v>
      </c>
    </row>
    <row r="882" spans="8:9" ht="14.25">
      <c r="H882" s="58" t="s">
        <v>665</v>
      </c>
      <c r="I882" s="59">
        <v>15</v>
      </c>
    </row>
    <row r="883" spans="8:9" ht="14.25">
      <c r="H883" s="58" t="s">
        <v>481</v>
      </c>
      <c r="I883" s="59">
        <v>15</v>
      </c>
    </row>
    <row r="884" spans="8:9" ht="14.25">
      <c r="H884" s="58" t="s">
        <v>667</v>
      </c>
      <c r="I884" s="59">
        <v>15</v>
      </c>
    </row>
    <row r="885" spans="8:9" ht="14.25">
      <c r="H885" s="58" t="s">
        <v>669</v>
      </c>
      <c r="I885" s="59">
        <v>15</v>
      </c>
    </row>
    <row r="886" spans="8:9" ht="14.25">
      <c r="H886" s="58" t="s">
        <v>671</v>
      </c>
      <c r="I886" s="59">
        <v>15</v>
      </c>
    </row>
    <row r="887" spans="8:9" ht="14.25">
      <c r="H887" s="58" t="s">
        <v>483</v>
      </c>
      <c r="I887" s="59">
        <v>15</v>
      </c>
    </row>
    <row r="888" spans="8:9" ht="14.25">
      <c r="H888" s="58" t="s">
        <v>673</v>
      </c>
      <c r="I888" s="59">
        <v>15</v>
      </c>
    </row>
    <row r="889" spans="8:9" ht="14.25">
      <c r="H889" s="58" t="s">
        <v>675</v>
      </c>
      <c r="I889" s="59">
        <v>15</v>
      </c>
    </row>
    <row r="890" spans="8:9" ht="14.25">
      <c r="H890" s="58" t="s">
        <v>677</v>
      </c>
      <c r="I890" s="59">
        <v>15</v>
      </c>
    </row>
    <row r="891" spans="8:9" ht="14.25">
      <c r="H891" s="58" t="s">
        <v>491</v>
      </c>
      <c r="I891" s="59">
        <v>12</v>
      </c>
    </row>
    <row r="892" spans="8:9" ht="14.25">
      <c r="H892" s="58" t="s">
        <v>493</v>
      </c>
      <c r="I892" s="59">
        <v>12</v>
      </c>
    </row>
    <row r="893" spans="8:9" ht="14.25">
      <c r="H893" s="58" t="s">
        <v>495</v>
      </c>
      <c r="I893" s="59">
        <v>12</v>
      </c>
    </row>
    <row r="894" spans="8:9" ht="14.25">
      <c r="H894" s="58" t="s">
        <v>451</v>
      </c>
      <c r="I894" s="59">
        <v>90</v>
      </c>
    </row>
    <row r="895" spans="8:9" ht="14.25">
      <c r="H895" s="58" t="s">
        <v>609</v>
      </c>
      <c r="I895" s="59">
        <v>90</v>
      </c>
    </row>
    <row r="896" spans="8:9" ht="14.25">
      <c r="H896" s="58" t="s">
        <v>611</v>
      </c>
      <c r="I896" s="59">
        <v>90</v>
      </c>
    </row>
    <row r="897" spans="8:9" ht="14.25">
      <c r="H897" s="58" t="s">
        <v>453</v>
      </c>
      <c r="I897" s="59">
        <v>53</v>
      </c>
    </row>
    <row r="898" spans="8:9" ht="14.25">
      <c r="H898" s="58" t="s">
        <v>615</v>
      </c>
      <c r="I898" s="59">
        <v>53</v>
      </c>
    </row>
    <row r="899" spans="8:9" ht="14.25">
      <c r="H899" s="58" t="s">
        <v>617</v>
      </c>
      <c r="I899" s="59">
        <v>53</v>
      </c>
    </row>
    <row r="900" spans="8:9" ht="14.25">
      <c r="H900" s="58" t="s">
        <v>455</v>
      </c>
      <c r="I900" s="59">
        <v>60</v>
      </c>
    </row>
    <row r="901" spans="8:9" ht="14.25">
      <c r="H901" s="58" t="s">
        <v>619</v>
      </c>
      <c r="I901" s="59">
        <v>60</v>
      </c>
    </row>
    <row r="902" spans="8:9" ht="14.25">
      <c r="H902" s="58" t="s">
        <v>621</v>
      </c>
      <c r="I902" s="59">
        <v>60</v>
      </c>
    </row>
    <row r="903" spans="8:9" ht="14.25">
      <c r="H903" s="58" t="s">
        <v>623</v>
      </c>
      <c r="I903" s="59">
        <v>60</v>
      </c>
    </row>
    <row r="904" spans="8:9" ht="14.25">
      <c r="H904" s="58" t="s">
        <v>457</v>
      </c>
      <c r="I904" s="59">
        <v>63</v>
      </c>
    </row>
    <row r="905" spans="8:9" ht="14.25">
      <c r="H905" s="58" t="s">
        <v>625</v>
      </c>
      <c r="I905" s="59">
        <v>63</v>
      </c>
    </row>
    <row r="906" spans="8:9" ht="14.25">
      <c r="H906" s="58" t="s">
        <v>627</v>
      </c>
      <c r="I906" s="59">
        <v>63</v>
      </c>
    </row>
    <row r="907" spans="8:9" ht="14.25">
      <c r="H907" s="58" t="s">
        <v>629</v>
      </c>
      <c r="I907" s="59">
        <v>63</v>
      </c>
    </row>
    <row r="908" spans="8:9" ht="14.25">
      <c r="H908" s="58" t="s">
        <v>459</v>
      </c>
      <c r="I908" s="59">
        <v>63</v>
      </c>
    </row>
    <row r="909" spans="8:9" ht="14.25">
      <c r="H909" s="58" t="s">
        <v>631</v>
      </c>
      <c r="I909" s="59">
        <v>63</v>
      </c>
    </row>
    <row r="910" spans="8:9" ht="14.25">
      <c r="H910" s="58" t="s">
        <v>633</v>
      </c>
      <c r="I910" s="59">
        <v>63</v>
      </c>
    </row>
    <row r="911" spans="8:9" ht="14.25">
      <c r="H911" s="58" t="s">
        <v>635</v>
      </c>
      <c r="I911" s="59">
        <v>63</v>
      </c>
    </row>
    <row r="912" spans="8:9" ht="14.25">
      <c r="H912" s="58" t="s">
        <v>471</v>
      </c>
      <c r="I912" s="59">
        <v>23</v>
      </c>
    </row>
    <row r="913" spans="8:9" ht="14.25">
      <c r="H913" s="58" t="s">
        <v>595</v>
      </c>
      <c r="I913" s="59">
        <v>23</v>
      </c>
    </row>
    <row r="914" spans="8:9" ht="14.25">
      <c r="H914" s="58" t="s">
        <v>597</v>
      </c>
      <c r="I914" s="59">
        <v>23</v>
      </c>
    </row>
    <row r="915" spans="8:9" ht="14.25">
      <c r="H915" s="58" t="s">
        <v>467</v>
      </c>
      <c r="I915" s="59">
        <v>50</v>
      </c>
    </row>
    <row r="916" spans="8:9" ht="14.25">
      <c r="H916" s="58" t="s">
        <v>599</v>
      </c>
      <c r="I916" s="59">
        <v>50</v>
      </c>
    </row>
    <row r="917" spans="8:9" ht="14.25">
      <c r="H917" s="58" t="s">
        <v>601</v>
      </c>
      <c r="I917" s="59">
        <v>50</v>
      </c>
    </row>
    <row r="918" spans="8:9" ht="14.25">
      <c r="H918" s="58" t="s">
        <v>469</v>
      </c>
      <c r="I918" s="59">
        <v>48</v>
      </c>
    </row>
    <row r="919" spans="8:9" ht="14.25">
      <c r="H919" s="58" t="s">
        <v>603</v>
      </c>
      <c r="I919" s="59">
        <v>48</v>
      </c>
    </row>
    <row r="920" spans="8:9" ht="14.25">
      <c r="H920" s="58" t="s">
        <v>605</v>
      </c>
      <c r="I920" s="59">
        <v>48</v>
      </c>
    </row>
    <row r="921" spans="8:9" ht="14.25">
      <c r="H921" s="58" t="s">
        <v>755</v>
      </c>
      <c r="I921" s="59">
        <v>1</v>
      </c>
    </row>
    <row r="922" spans="8:9" ht="14.25">
      <c r="H922" s="58" t="s">
        <v>757</v>
      </c>
      <c r="I922" s="59">
        <v>8</v>
      </c>
    </row>
    <row r="923" spans="8:9" ht="14.25">
      <c r="H923" s="58" t="s">
        <v>761</v>
      </c>
      <c r="I923" s="59">
        <v>7</v>
      </c>
    </row>
    <row r="924" spans="8:9" ht="14.25">
      <c r="H924" s="58" t="s">
        <v>763</v>
      </c>
      <c r="I924" s="59">
        <v>4</v>
      </c>
    </row>
    <row r="925" spans="8:9" ht="14.25">
      <c r="H925" s="58" t="s">
        <v>475</v>
      </c>
      <c r="I925" s="59">
        <v>35</v>
      </c>
    </row>
    <row r="926" spans="8:9" ht="14.25">
      <c r="H926" s="58" t="s">
        <v>651</v>
      </c>
      <c r="I926" s="59">
        <v>35</v>
      </c>
    </row>
    <row r="927" spans="8:9" ht="14.25">
      <c r="H927" s="58" t="s">
        <v>653</v>
      </c>
      <c r="I927" s="59">
        <v>35</v>
      </c>
    </row>
    <row r="928" spans="8:9" ht="14.25">
      <c r="H928" s="58" t="s">
        <v>479</v>
      </c>
      <c r="I928" s="59">
        <v>60</v>
      </c>
    </row>
    <row r="929" spans="8:9" ht="14.25">
      <c r="H929" s="58" t="s">
        <v>661</v>
      </c>
      <c r="I929" s="59">
        <v>60</v>
      </c>
    </row>
    <row r="930" spans="8:9" ht="14.25">
      <c r="H930" s="58" t="s">
        <v>663</v>
      </c>
      <c r="I930" s="59">
        <v>60</v>
      </c>
    </row>
    <row r="931" spans="8:9" ht="14.25">
      <c r="H931" s="58" t="s">
        <v>665</v>
      </c>
      <c r="I931" s="59">
        <v>60</v>
      </c>
    </row>
    <row r="932" spans="8:9" ht="14.25">
      <c r="H932" s="58" t="s">
        <v>481</v>
      </c>
      <c r="I932" s="59">
        <v>50</v>
      </c>
    </row>
    <row r="933" spans="8:9" ht="14.25">
      <c r="H933" s="58" t="s">
        <v>667</v>
      </c>
      <c r="I933" s="59">
        <v>50</v>
      </c>
    </row>
    <row r="934" spans="8:9" ht="14.25">
      <c r="H934" s="58" t="s">
        <v>669</v>
      </c>
      <c r="I934" s="59">
        <v>50</v>
      </c>
    </row>
    <row r="935" spans="8:9" ht="14.25">
      <c r="H935" s="58" t="s">
        <v>671</v>
      </c>
      <c r="I935" s="59">
        <v>50</v>
      </c>
    </row>
    <row r="936" spans="8:9" ht="14.25">
      <c r="H936" s="58" t="s">
        <v>483</v>
      </c>
      <c r="I936" s="59">
        <v>50</v>
      </c>
    </row>
    <row r="937" spans="8:9" ht="14.25">
      <c r="H937" s="58" t="s">
        <v>673</v>
      </c>
      <c r="I937" s="59">
        <v>50</v>
      </c>
    </row>
    <row r="938" spans="8:9" ht="14.25">
      <c r="H938" s="58" t="s">
        <v>675</v>
      </c>
      <c r="I938" s="59">
        <v>50</v>
      </c>
    </row>
    <row r="939" spans="8:9" ht="14.25">
      <c r="H939" s="58" t="s">
        <v>677</v>
      </c>
      <c r="I939" s="59">
        <v>50</v>
      </c>
    </row>
    <row r="940" spans="8:9" ht="14.25">
      <c r="H940" s="58" t="s">
        <v>491</v>
      </c>
      <c r="I940" s="59">
        <v>50</v>
      </c>
    </row>
    <row r="941" spans="8:9" ht="14.25">
      <c r="H941" s="58" t="s">
        <v>493</v>
      </c>
      <c r="I941" s="59">
        <v>60</v>
      </c>
    </row>
    <row r="942" spans="8:9" ht="14.25">
      <c r="H942" s="58" t="s">
        <v>495</v>
      </c>
      <c r="I942" s="59">
        <v>40</v>
      </c>
    </row>
    <row r="943" spans="8:9" ht="14.25">
      <c r="H943" s="58" t="s">
        <v>649</v>
      </c>
      <c r="I943" s="59">
        <v>35</v>
      </c>
    </row>
    <row r="944" spans="8:9" ht="14.25">
      <c r="H944" s="58" t="s">
        <v>475</v>
      </c>
      <c r="I944" s="59">
        <v>72</v>
      </c>
    </row>
    <row r="945" spans="8:9" ht="14.25">
      <c r="H945" s="58" t="s">
        <v>651</v>
      </c>
      <c r="I945" s="59">
        <v>72</v>
      </c>
    </row>
    <row r="946" spans="8:9" ht="14.25">
      <c r="H946" s="58" t="s">
        <v>653</v>
      </c>
      <c r="I946" s="59">
        <v>72</v>
      </c>
    </row>
    <row r="947" spans="8:9" ht="14.25">
      <c r="H947" s="58" t="s">
        <v>477</v>
      </c>
      <c r="I947" s="59">
        <v>69</v>
      </c>
    </row>
    <row r="948" spans="8:9" ht="14.25">
      <c r="H948" s="58" t="s">
        <v>657</v>
      </c>
      <c r="I948" s="59">
        <v>69</v>
      </c>
    </row>
    <row r="949" spans="8:9" ht="14.25">
      <c r="H949" s="58" t="s">
        <v>659</v>
      </c>
      <c r="I949" s="59">
        <v>69</v>
      </c>
    </row>
    <row r="950" spans="8:9" ht="14.25">
      <c r="H950" s="58" t="s">
        <v>479</v>
      </c>
      <c r="I950" s="59">
        <v>53</v>
      </c>
    </row>
    <row r="951" spans="8:9" ht="14.25">
      <c r="H951" s="58" t="s">
        <v>661</v>
      </c>
      <c r="I951" s="59">
        <v>53</v>
      </c>
    </row>
    <row r="952" spans="8:9" ht="14.25">
      <c r="H952" s="58" t="s">
        <v>663</v>
      </c>
      <c r="I952" s="59">
        <v>53</v>
      </c>
    </row>
    <row r="953" spans="8:9" ht="14.25">
      <c r="H953" s="58" t="s">
        <v>665</v>
      </c>
      <c r="I953" s="59">
        <v>53</v>
      </c>
    </row>
    <row r="954" spans="8:9" ht="14.25">
      <c r="H954" s="58" t="s">
        <v>481</v>
      </c>
      <c r="I954" s="59">
        <v>68</v>
      </c>
    </row>
    <row r="955" spans="8:9" ht="14.25">
      <c r="H955" s="58" t="s">
        <v>667</v>
      </c>
      <c r="I955" s="59">
        <v>68</v>
      </c>
    </row>
    <row r="956" spans="8:9" ht="14.25">
      <c r="H956" s="58" t="s">
        <v>669</v>
      </c>
      <c r="I956" s="59">
        <v>68</v>
      </c>
    </row>
    <row r="957" spans="8:9" ht="14.25">
      <c r="H957" s="58" t="s">
        <v>671</v>
      </c>
      <c r="I957" s="59">
        <v>68</v>
      </c>
    </row>
    <row r="958" spans="8:9" ht="14.25">
      <c r="H958" s="58" t="s">
        <v>483</v>
      </c>
      <c r="I958" s="59">
        <v>61</v>
      </c>
    </row>
    <row r="959" spans="8:9" ht="14.25">
      <c r="H959" s="58" t="s">
        <v>673</v>
      </c>
      <c r="I959" s="59">
        <v>61</v>
      </c>
    </row>
    <row r="960" spans="8:9" ht="14.25">
      <c r="H960" s="58" t="s">
        <v>675</v>
      </c>
      <c r="I960" s="59">
        <v>61</v>
      </c>
    </row>
    <row r="961" spans="8:9" ht="14.25">
      <c r="H961" s="58" t="s">
        <v>677</v>
      </c>
      <c r="I961" s="59">
        <v>61</v>
      </c>
    </row>
    <row r="962" spans="8:9" ht="14.25">
      <c r="H962" s="58" t="s">
        <v>475</v>
      </c>
      <c r="I962" s="59">
        <v>9</v>
      </c>
    </row>
    <row r="963" spans="8:9" ht="14.25">
      <c r="H963" s="58" t="s">
        <v>651</v>
      </c>
      <c r="I963" s="59">
        <v>9</v>
      </c>
    </row>
    <row r="964" spans="8:9" ht="14.25">
      <c r="H964" s="58" t="s">
        <v>653</v>
      </c>
      <c r="I964" s="59">
        <v>9</v>
      </c>
    </row>
    <row r="965" spans="8:9" ht="14.25">
      <c r="H965" s="58" t="s">
        <v>477</v>
      </c>
      <c r="I965" s="59">
        <v>7</v>
      </c>
    </row>
    <row r="966" spans="8:9" ht="14.25">
      <c r="H966" s="58" t="s">
        <v>657</v>
      </c>
      <c r="I966" s="59">
        <v>7</v>
      </c>
    </row>
    <row r="967" spans="8:9" ht="14.25">
      <c r="H967" s="58" t="s">
        <v>659</v>
      </c>
      <c r="I967" s="59">
        <v>7</v>
      </c>
    </row>
    <row r="968" spans="8:9" ht="14.25">
      <c r="H968" s="58" t="s">
        <v>479</v>
      </c>
      <c r="I968" s="59">
        <v>3</v>
      </c>
    </row>
    <row r="969" spans="8:9" ht="14.25">
      <c r="H969" s="58" t="s">
        <v>661</v>
      </c>
      <c r="I969" s="59">
        <v>3</v>
      </c>
    </row>
    <row r="970" spans="8:9" ht="14.25">
      <c r="H970" s="58" t="s">
        <v>663</v>
      </c>
      <c r="I970" s="59">
        <v>3</v>
      </c>
    </row>
    <row r="971" spans="8:9" ht="14.25">
      <c r="H971" s="58" t="s">
        <v>665</v>
      </c>
      <c r="I971" s="59">
        <v>3</v>
      </c>
    </row>
    <row r="972" spans="8:9" ht="14.25">
      <c r="H972" s="58" t="s">
        <v>481</v>
      </c>
      <c r="I972" s="59">
        <v>4</v>
      </c>
    </row>
    <row r="973" spans="8:9" ht="14.25">
      <c r="H973" s="58" t="s">
        <v>667</v>
      </c>
      <c r="I973" s="59">
        <v>4</v>
      </c>
    </row>
    <row r="974" spans="8:9" ht="14.25">
      <c r="H974" s="58" t="s">
        <v>669</v>
      </c>
      <c r="I974" s="59">
        <v>4</v>
      </c>
    </row>
    <row r="975" spans="8:9" ht="14.25">
      <c r="H975" s="58" t="s">
        <v>671</v>
      </c>
      <c r="I975" s="59">
        <v>4</v>
      </c>
    </row>
    <row r="976" spans="8:9" ht="14.25">
      <c r="H976" s="58" t="s">
        <v>483</v>
      </c>
      <c r="I976" s="59">
        <v>5</v>
      </c>
    </row>
    <row r="977" spans="8:9" ht="14.25">
      <c r="H977" s="58" t="s">
        <v>673</v>
      </c>
      <c r="I977" s="59">
        <v>5</v>
      </c>
    </row>
    <row r="978" spans="8:9" ht="14.25">
      <c r="H978" s="58" t="s">
        <v>675</v>
      </c>
      <c r="I978" s="59">
        <v>5</v>
      </c>
    </row>
    <row r="979" spans="8:9" ht="14.25">
      <c r="H979" s="58" t="s">
        <v>677</v>
      </c>
      <c r="I979" s="59">
        <v>5</v>
      </c>
    </row>
    <row r="980" spans="8:9" ht="14.25">
      <c r="H980" s="58" t="s">
        <v>485</v>
      </c>
      <c r="I980" s="59">
        <v>7</v>
      </c>
    </row>
    <row r="981" spans="8:9" ht="14.25">
      <c r="H981" s="58" t="s">
        <v>679</v>
      </c>
      <c r="I981" s="59">
        <v>7</v>
      </c>
    </row>
    <row r="982" spans="8:9" ht="14.25">
      <c r="H982" s="58" t="s">
        <v>681</v>
      </c>
      <c r="I982" s="59">
        <v>7</v>
      </c>
    </row>
    <row r="983" spans="8:9" ht="14.25">
      <c r="H983" s="58" t="s">
        <v>487</v>
      </c>
      <c r="I983" s="59">
        <v>3</v>
      </c>
    </row>
    <row r="984" spans="8:9" ht="14.25">
      <c r="H984" s="58" t="s">
        <v>683</v>
      </c>
      <c r="I984" s="59">
        <v>3</v>
      </c>
    </row>
    <row r="985" spans="8:9" ht="14.25">
      <c r="H985" s="58" t="s">
        <v>685</v>
      </c>
      <c r="I985" s="59">
        <v>3</v>
      </c>
    </row>
    <row r="986" spans="8:9" ht="14.25">
      <c r="H986" s="58" t="s">
        <v>489</v>
      </c>
      <c r="I986" s="59">
        <v>3</v>
      </c>
    </row>
    <row r="987" spans="8:9" ht="14.25">
      <c r="H987" s="58" t="s">
        <v>687</v>
      </c>
      <c r="I987" s="59">
        <v>3</v>
      </c>
    </row>
    <row r="988" spans="8:9" ht="14.25">
      <c r="H988" s="58" t="s">
        <v>689</v>
      </c>
      <c r="I988" s="59">
        <v>3</v>
      </c>
    </row>
    <row r="989" spans="8:9" ht="14.25">
      <c r="H989" s="58" t="s">
        <v>491</v>
      </c>
      <c r="I989" s="59">
        <v>6</v>
      </c>
    </row>
    <row r="990" spans="8:9" ht="14.25">
      <c r="H990" s="58" t="s">
        <v>493</v>
      </c>
      <c r="I990" s="59">
        <v>5</v>
      </c>
    </row>
    <row r="991" spans="8:9" ht="14.25">
      <c r="H991" s="58" t="s">
        <v>475</v>
      </c>
      <c r="I991" s="59">
        <v>34</v>
      </c>
    </row>
    <row r="992" spans="8:9" ht="14.25">
      <c r="H992" s="58" t="s">
        <v>651</v>
      </c>
      <c r="I992" s="59">
        <v>34</v>
      </c>
    </row>
    <row r="993" spans="8:9" ht="14.25">
      <c r="H993" s="58" t="s">
        <v>653</v>
      </c>
      <c r="I993" s="59">
        <v>34</v>
      </c>
    </row>
    <row r="994" spans="8:9" ht="14.25">
      <c r="H994" s="58" t="s">
        <v>477</v>
      </c>
      <c r="I994" s="59">
        <v>37</v>
      </c>
    </row>
    <row r="995" spans="8:9" ht="14.25">
      <c r="H995" s="58" t="s">
        <v>657</v>
      </c>
      <c r="I995" s="59">
        <v>37</v>
      </c>
    </row>
    <row r="996" spans="8:9" ht="14.25">
      <c r="H996" s="58" t="s">
        <v>659</v>
      </c>
      <c r="I996" s="59">
        <v>37</v>
      </c>
    </row>
    <row r="997" spans="8:9" ht="14.25">
      <c r="H997" s="58" t="s">
        <v>479</v>
      </c>
      <c r="I997" s="59">
        <v>20</v>
      </c>
    </row>
    <row r="998" spans="8:9" ht="14.25">
      <c r="H998" s="58" t="s">
        <v>661</v>
      </c>
      <c r="I998" s="59">
        <v>20</v>
      </c>
    </row>
    <row r="999" spans="8:9" ht="14.25">
      <c r="H999" s="58" t="s">
        <v>663</v>
      </c>
      <c r="I999" s="59">
        <v>20</v>
      </c>
    </row>
    <row r="1000" spans="8:9" ht="14.25">
      <c r="H1000" s="58" t="s">
        <v>665</v>
      </c>
      <c r="I1000" s="59">
        <v>20</v>
      </c>
    </row>
    <row r="1001" spans="8:9" ht="14.25">
      <c r="H1001" s="58" t="s">
        <v>481</v>
      </c>
      <c r="I1001" s="59">
        <v>18</v>
      </c>
    </row>
    <row r="1002" spans="8:9" ht="14.25">
      <c r="H1002" s="58" t="s">
        <v>667</v>
      </c>
      <c r="I1002" s="59">
        <v>18</v>
      </c>
    </row>
    <row r="1003" spans="8:9" ht="14.25">
      <c r="H1003" s="58" t="s">
        <v>669</v>
      </c>
      <c r="I1003" s="59">
        <v>18</v>
      </c>
    </row>
    <row r="1004" spans="8:9" ht="14.25">
      <c r="H1004" s="58" t="s">
        <v>671</v>
      </c>
      <c r="I1004" s="59">
        <v>18</v>
      </c>
    </row>
    <row r="1005" spans="8:9" ht="14.25">
      <c r="H1005" s="58" t="s">
        <v>483</v>
      </c>
      <c r="I1005" s="59">
        <v>2</v>
      </c>
    </row>
    <row r="1006" spans="8:9" ht="14.25">
      <c r="H1006" s="58" t="s">
        <v>673</v>
      </c>
      <c r="I1006" s="59">
        <v>2</v>
      </c>
    </row>
    <row r="1007" spans="8:9" ht="14.25">
      <c r="H1007" s="58" t="s">
        <v>675</v>
      </c>
      <c r="I1007" s="59">
        <v>2</v>
      </c>
    </row>
    <row r="1008" spans="8:9" ht="14.25">
      <c r="H1008" s="58" t="s">
        <v>677</v>
      </c>
      <c r="I1008" s="59">
        <v>2</v>
      </c>
    </row>
    <row r="1009" spans="8:9" ht="14.25">
      <c r="H1009" s="58" t="s">
        <v>485</v>
      </c>
      <c r="I1009" s="59">
        <v>5</v>
      </c>
    </row>
    <row r="1010" spans="8:9" ht="14.25">
      <c r="H1010" s="58" t="s">
        <v>679</v>
      </c>
      <c r="I1010" s="59">
        <v>5</v>
      </c>
    </row>
    <row r="1011" spans="8:9" ht="14.25">
      <c r="H1011" s="58" t="s">
        <v>681</v>
      </c>
      <c r="I1011" s="59">
        <v>5</v>
      </c>
    </row>
    <row r="1012" spans="8:9" ht="14.25">
      <c r="H1012" s="58" t="s">
        <v>487</v>
      </c>
      <c r="I1012" s="59">
        <v>5</v>
      </c>
    </row>
    <row r="1013" spans="8:9" ht="14.25">
      <c r="H1013" s="58" t="s">
        <v>683</v>
      </c>
      <c r="I1013" s="59">
        <v>5</v>
      </c>
    </row>
    <row r="1014" spans="8:9" ht="14.25">
      <c r="H1014" s="58" t="s">
        <v>685</v>
      </c>
      <c r="I1014" s="59">
        <v>5</v>
      </c>
    </row>
    <row r="1015" spans="8:9" ht="14.25">
      <c r="H1015" s="58" t="s">
        <v>493</v>
      </c>
      <c r="I1015" s="59">
        <v>32</v>
      </c>
    </row>
    <row r="1016" spans="8:9" ht="14.25">
      <c r="H1016" s="58" t="s">
        <v>473</v>
      </c>
      <c r="I1016" s="59">
        <v>5</v>
      </c>
    </row>
    <row r="1017" spans="8:9" ht="14.25">
      <c r="H1017" s="58" t="s">
        <v>497</v>
      </c>
      <c r="I1017" s="59">
        <v>5</v>
      </c>
    </row>
    <row r="1018" spans="8:9" ht="14.25">
      <c r="H1018" s="58" t="s">
        <v>471</v>
      </c>
      <c r="I1018" s="59">
        <v>5</v>
      </c>
    </row>
    <row r="1019" spans="8:9" ht="14.25">
      <c r="H1019" s="58" t="s">
        <v>495</v>
      </c>
      <c r="I1019" s="59">
        <v>5</v>
      </c>
    </row>
    <row r="1020" spans="8:9" ht="14.25">
      <c r="H1020" s="58" t="s">
        <v>467</v>
      </c>
      <c r="I1020" s="59">
        <v>1</v>
      </c>
    </row>
    <row r="1021" spans="8:9" ht="14.25">
      <c r="H1021" s="58" t="s">
        <v>491</v>
      </c>
      <c r="I1021" s="59">
        <v>1</v>
      </c>
    </row>
    <row r="1022" spans="8:9" ht="14.25">
      <c r="H1022" s="58" t="s">
        <v>595</v>
      </c>
      <c r="I1022" s="59">
        <v>5</v>
      </c>
    </row>
    <row r="1023" spans="8:9" ht="14.25">
      <c r="H1023" s="58" t="s">
        <v>597</v>
      </c>
      <c r="I1023" s="59">
        <v>5</v>
      </c>
    </row>
    <row r="1024" spans="8:9" ht="14.25">
      <c r="H1024" s="58" t="s">
        <v>599</v>
      </c>
      <c r="I1024" s="59">
        <v>1</v>
      </c>
    </row>
    <row r="1025" spans="8:9" ht="14.25">
      <c r="H1025" s="58" t="s">
        <v>601</v>
      </c>
      <c r="I1025" s="59">
        <v>1</v>
      </c>
    </row>
    <row r="1026" spans="8:9" ht="14.25">
      <c r="H1026" s="58" t="s">
        <v>475</v>
      </c>
      <c r="I1026" s="59">
        <v>35</v>
      </c>
    </row>
    <row r="1027" spans="8:9" ht="14.25">
      <c r="H1027" s="58" t="s">
        <v>651</v>
      </c>
      <c r="I1027" s="59">
        <v>35</v>
      </c>
    </row>
    <row r="1028" spans="8:9" ht="14.25">
      <c r="H1028" s="58" t="s">
        <v>653</v>
      </c>
      <c r="I1028" s="59">
        <v>35</v>
      </c>
    </row>
    <row r="1029" spans="8:9" ht="14.25">
      <c r="H1029" s="58" t="s">
        <v>477</v>
      </c>
      <c r="I1029" s="59">
        <v>32</v>
      </c>
    </row>
    <row r="1030" spans="8:9" ht="14.25">
      <c r="H1030" s="58" t="s">
        <v>657</v>
      </c>
      <c r="I1030" s="59">
        <v>32</v>
      </c>
    </row>
    <row r="1031" spans="8:9" ht="14.25">
      <c r="H1031" s="58" t="s">
        <v>659</v>
      </c>
      <c r="I1031" s="59">
        <v>32</v>
      </c>
    </row>
    <row r="1032" spans="8:9" ht="14.25">
      <c r="H1032" s="58" t="s">
        <v>479</v>
      </c>
      <c r="I1032" s="59">
        <v>17</v>
      </c>
    </row>
    <row r="1033" spans="8:9" ht="14.25">
      <c r="H1033" s="58" t="s">
        <v>661</v>
      </c>
      <c r="I1033" s="59">
        <v>17</v>
      </c>
    </row>
    <row r="1034" spans="8:9" ht="14.25">
      <c r="H1034" s="58" t="s">
        <v>663</v>
      </c>
      <c r="I1034" s="59">
        <v>17</v>
      </c>
    </row>
    <row r="1035" spans="8:9" ht="14.25">
      <c r="H1035" s="58" t="s">
        <v>665</v>
      </c>
      <c r="I1035" s="59">
        <v>17</v>
      </c>
    </row>
    <row r="1036" spans="8:9" ht="14.25">
      <c r="H1036" s="58" t="s">
        <v>481</v>
      </c>
      <c r="I1036" s="59">
        <v>20</v>
      </c>
    </row>
    <row r="1037" spans="8:9" ht="14.25">
      <c r="H1037" s="58" t="s">
        <v>667</v>
      </c>
      <c r="I1037" s="59">
        <v>20</v>
      </c>
    </row>
    <row r="1038" spans="8:9" ht="14.25">
      <c r="H1038" s="58" t="s">
        <v>669</v>
      </c>
      <c r="I1038" s="59">
        <v>20</v>
      </c>
    </row>
    <row r="1039" spans="8:9" ht="14.25">
      <c r="H1039" s="58" t="s">
        <v>671</v>
      </c>
      <c r="I1039" s="59">
        <v>20</v>
      </c>
    </row>
    <row r="1040" spans="8:9" ht="14.25">
      <c r="H1040" s="58" t="s">
        <v>483</v>
      </c>
      <c r="I1040" s="59">
        <v>13</v>
      </c>
    </row>
    <row r="1041" spans="8:9" ht="14.25">
      <c r="H1041" s="58" t="s">
        <v>673</v>
      </c>
      <c r="I1041" s="59">
        <v>13</v>
      </c>
    </row>
    <row r="1042" spans="8:9" ht="14.25">
      <c r="H1042" s="58" t="s">
        <v>675</v>
      </c>
      <c r="I1042" s="59">
        <v>13</v>
      </c>
    </row>
    <row r="1043" spans="8:9" ht="14.25">
      <c r="H1043" s="58" t="s">
        <v>677</v>
      </c>
      <c r="I1043" s="59">
        <v>13</v>
      </c>
    </row>
    <row r="1044" spans="8:9" ht="14.25">
      <c r="H1044" s="58" t="s">
        <v>491</v>
      </c>
      <c r="I1044" s="59">
        <v>32</v>
      </c>
    </row>
    <row r="1045" spans="8:9" ht="14.25">
      <c r="H1045" s="58" t="s">
        <v>493</v>
      </c>
      <c r="I1045" s="59">
        <v>42</v>
      </c>
    </row>
    <row r="1046" spans="8:9" ht="14.25">
      <c r="H1046" s="58" t="s">
        <v>495</v>
      </c>
      <c r="I1046" s="59">
        <v>38</v>
      </c>
    </row>
    <row r="1047" spans="8:9" ht="14.25">
      <c r="H1047" s="58" t="s">
        <v>485</v>
      </c>
      <c r="I1047" s="59">
        <v>9</v>
      </c>
    </row>
    <row r="1048" spans="8:9" ht="14.25">
      <c r="H1048" s="58" t="s">
        <v>679</v>
      </c>
      <c r="I1048" s="59">
        <v>9</v>
      </c>
    </row>
    <row r="1049" spans="8:9" ht="14.25">
      <c r="H1049" s="58" t="s">
        <v>681</v>
      </c>
      <c r="I1049" s="59">
        <v>9</v>
      </c>
    </row>
    <row r="1050" spans="8:9" ht="14.25">
      <c r="H1050" s="58" t="s">
        <v>475</v>
      </c>
      <c r="I1050" s="59">
        <v>16</v>
      </c>
    </row>
    <row r="1051" spans="8:9" ht="14.25">
      <c r="H1051" s="58" t="s">
        <v>651</v>
      </c>
      <c r="I1051" s="59">
        <v>16</v>
      </c>
    </row>
    <row r="1052" spans="8:9" ht="14.25">
      <c r="H1052" s="58" t="s">
        <v>653</v>
      </c>
      <c r="I1052" s="59">
        <v>16</v>
      </c>
    </row>
    <row r="1053" spans="8:9" ht="14.25">
      <c r="H1053" s="58" t="s">
        <v>477</v>
      </c>
      <c r="I1053" s="59">
        <v>20</v>
      </c>
    </row>
    <row r="1054" spans="8:9" ht="14.25">
      <c r="H1054" s="58" t="s">
        <v>657</v>
      </c>
      <c r="I1054" s="59">
        <v>20</v>
      </c>
    </row>
    <row r="1055" spans="8:9" ht="14.25">
      <c r="H1055" s="58" t="s">
        <v>659</v>
      </c>
      <c r="I1055" s="59">
        <v>20</v>
      </c>
    </row>
    <row r="1056" spans="8:9" ht="14.25">
      <c r="H1056" s="58" t="s">
        <v>479</v>
      </c>
      <c r="I1056" s="59">
        <v>29</v>
      </c>
    </row>
    <row r="1057" spans="8:9" ht="14.25">
      <c r="H1057" s="58" t="s">
        <v>661</v>
      </c>
      <c r="I1057" s="59">
        <v>29</v>
      </c>
    </row>
    <row r="1058" spans="8:9" ht="14.25">
      <c r="H1058" s="58" t="s">
        <v>663</v>
      </c>
      <c r="I1058" s="59">
        <v>29</v>
      </c>
    </row>
    <row r="1059" spans="8:9" ht="14.25">
      <c r="H1059" s="58" t="s">
        <v>665</v>
      </c>
      <c r="I1059" s="59">
        <v>29</v>
      </c>
    </row>
    <row r="1060" spans="8:9" ht="14.25">
      <c r="H1060" s="58" t="s">
        <v>481</v>
      </c>
      <c r="I1060" s="59">
        <v>28</v>
      </c>
    </row>
    <row r="1061" spans="8:9" ht="14.25">
      <c r="H1061" s="58" t="s">
        <v>667</v>
      </c>
      <c r="I1061" s="59">
        <v>28</v>
      </c>
    </row>
    <row r="1062" spans="8:9" ht="14.25">
      <c r="H1062" s="58" t="s">
        <v>669</v>
      </c>
      <c r="I1062" s="59">
        <v>28</v>
      </c>
    </row>
    <row r="1063" spans="8:9" ht="14.25">
      <c r="H1063" s="58" t="s">
        <v>671</v>
      </c>
      <c r="I1063" s="59">
        <v>28</v>
      </c>
    </row>
    <row r="1064" spans="8:9" ht="14.25">
      <c r="H1064" s="58" t="s">
        <v>475</v>
      </c>
      <c r="I1064" s="59">
        <v>14</v>
      </c>
    </row>
    <row r="1065" spans="8:9" ht="14.25">
      <c r="H1065" s="58" t="s">
        <v>651</v>
      </c>
      <c r="I1065" s="59">
        <v>14</v>
      </c>
    </row>
    <row r="1066" spans="8:9" ht="14.25">
      <c r="H1066" s="58" t="s">
        <v>653</v>
      </c>
      <c r="I1066" s="59">
        <v>14</v>
      </c>
    </row>
    <row r="1067" spans="8:9" ht="14.25">
      <c r="H1067" s="58" t="s">
        <v>477</v>
      </c>
      <c r="I1067" s="59">
        <v>12</v>
      </c>
    </row>
    <row r="1068" spans="8:9" ht="14.25">
      <c r="H1068" s="58" t="s">
        <v>657</v>
      </c>
      <c r="I1068" s="59">
        <v>12</v>
      </c>
    </row>
    <row r="1069" spans="8:9" ht="14.25">
      <c r="H1069" s="58" t="s">
        <v>659</v>
      </c>
      <c r="I1069" s="59">
        <v>12</v>
      </c>
    </row>
    <row r="1070" spans="8:9" ht="14.25">
      <c r="H1070" s="58" t="s">
        <v>479</v>
      </c>
      <c r="I1070" s="59">
        <v>7</v>
      </c>
    </row>
    <row r="1071" spans="8:9" ht="14.25">
      <c r="H1071" s="58" t="s">
        <v>661</v>
      </c>
      <c r="I1071" s="59">
        <v>7</v>
      </c>
    </row>
    <row r="1072" spans="8:9" ht="14.25">
      <c r="H1072" s="58" t="s">
        <v>663</v>
      </c>
      <c r="I1072" s="59">
        <v>7</v>
      </c>
    </row>
    <row r="1073" spans="8:9" ht="14.25">
      <c r="H1073" s="58" t="s">
        <v>665</v>
      </c>
      <c r="I1073" s="59">
        <v>7</v>
      </c>
    </row>
    <row r="1074" spans="8:9" ht="14.25">
      <c r="H1074" s="58" t="s">
        <v>481</v>
      </c>
      <c r="I1074" s="59">
        <v>12</v>
      </c>
    </row>
    <row r="1075" spans="8:9" ht="14.25">
      <c r="H1075" s="58" t="s">
        <v>667</v>
      </c>
      <c r="I1075" s="59">
        <v>12</v>
      </c>
    </row>
    <row r="1076" spans="8:9" ht="14.25">
      <c r="H1076" s="58" t="s">
        <v>669</v>
      </c>
      <c r="I1076" s="59">
        <v>12</v>
      </c>
    </row>
    <row r="1077" spans="8:9" ht="14.25">
      <c r="H1077" s="58" t="s">
        <v>671</v>
      </c>
      <c r="I1077" s="59">
        <v>12</v>
      </c>
    </row>
    <row r="1078" spans="8:9" ht="14.25">
      <c r="H1078" s="58" t="s">
        <v>491</v>
      </c>
      <c r="I1078" s="59">
        <v>11</v>
      </c>
    </row>
    <row r="1079" spans="8:9" ht="14.25">
      <c r="H1079" s="58" t="s">
        <v>493</v>
      </c>
      <c r="I1079" s="59">
        <v>10</v>
      </c>
    </row>
    <row r="1080" spans="8:9" ht="14.25">
      <c r="H1080" s="58" t="s">
        <v>495</v>
      </c>
      <c r="I1080" s="59">
        <v>6</v>
      </c>
    </row>
    <row r="1081" spans="8:9" ht="14.25">
      <c r="H1081" s="58" t="s">
        <v>475</v>
      </c>
      <c r="I1081" s="59">
        <v>37</v>
      </c>
    </row>
    <row r="1082" spans="8:9" ht="14.25">
      <c r="H1082" s="58" t="s">
        <v>651</v>
      </c>
      <c r="I1082" s="59">
        <v>37</v>
      </c>
    </row>
    <row r="1083" spans="8:9" ht="14.25">
      <c r="H1083" s="58" t="s">
        <v>653</v>
      </c>
      <c r="I1083" s="59">
        <v>37</v>
      </c>
    </row>
    <row r="1084" spans="8:9" ht="14.25">
      <c r="H1084" s="58" t="s">
        <v>477</v>
      </c>
      <c r="I1084" s="59">
        <v>37</v>
      </c>
    </row>
    <row r="1085" spans="8:9" ht="14.25">
      <c r="H1085" s="58" t="s">
        <v>657</v>
      </c>
      <c r="I1085" s="59">
        <v>37</v>
      </c>
    </row>
    <row r="1086" spans="8:9" ht="14.25">
      <c r="H1086" s="58" t="s">
        <v>659</v>
      </c>
      <c r="I1086" s="59">
        <v>37</v>
      </c>
    </row>
    <row r="1087" spans="8:9" ht="14.25">
      <c r="H1087" s="58" t="s">
        <v>479</v>
      </c>
      <c r="I1087" s="59">
        <v>38</v>
      </c>
    </row>
    <row r="1088" spans="8:9" ht="14.25">
      <c r="H1088" s="58" t="s">
        <v>661</v>
      </c>
      <c r="I1088" s="59">
        <v>38</v>
      </c>
    </row>
    <row r="1089" spans="8:9" ht="14.25">
      <c r="H1089" s="58" t="s">
        <v>663</v>
      </c>
      <c r="I1089" s="59">
        <v>38</v>
      </c>
    </row>
    <row r="1090" spans="8:9" ht="14.25">
      <c r="H1090" s="58" t="s">
        <v>665</v>
      </c>
      <c r="I1090" s="59">
        <v>38</v>
      </c>
    </row>
    <row r="1091" spans="8:9" ht="14.25">
      <c r="H1091" s="58" t="s">
        <v>481</v>
      </c>
      <c r="I1091" s="59">
        <v>36</v>
      </c>
    </row>
    <row r="1092" spans="8:9" ht="14.25">
      <c r="H1092" s="58" t="s">
        <v>667</v>
      </c>
      <c r="I1092" s="59">
        <v>36</v>
      </c>
    </row>
    <row r="1093" spans="8:9" ht="14.25">
      <c r="H1093" s="58" t="s">
        <v>669</v>
      </c>
      <c r="I1093" s="59">
        <v>36</v>
      </c>
    </row>
    <row r="1094" spans="8:9" ht="14.25">
      <c r="H1094" s="58" t="s">
        <v>671</v>
      </c>
      <c r="I1094" s="59">
        <v>36</v>
      </c>
    </row>
    <row r="1095" spans="8:9" ht="14.25">
      <c r="H1095" s="58" t="s">
        <v>483</v>
      </c>
      <c r="I1095" s="59">
        <v>26</v>
      </c>
    </row>
    <row r="1096" spans="8:9" ht="14.25">
      <c r="H1096" s="58" t="s">
        <v>673</v>
      </c>
      <c r="I1096" s="59">
        <v>26</v>
      </c>
    </row>
    <row r="1097" spans="8:9" ht="14.25">
      <c r="H1097" s="58" t="s">
        <v>675</v>
      </c>
      <c r="I1097" s="59">
        <v>26</v>
      </c>
    </row>
    <row r="1098" spans="8:9" ht="14.25">
      <c r="H1098" s="58" t="s">
        <v>677</v>
      </c>
      <c r="I1098" s="59">
        <v>26</v>
      </c>
    </row>
    <row r="1099" spans="8:9" ht="14.25">
      <c r="H1099" s="58" t="s">
        <v>491</v>
      </c>
      <c r="I1099" s="59">
        <v>46</v>
      </c>
    </row>
    <row r="1100" spans="8:9" ht="14.25">
      <c r="H1100" s="58" t="s">
        <v>493</v>
      </c>
      <c r="I1100" s="59">
        <v>42</v>
      </c>
    </row>
    <row r="1101" spans="8:9" ht="14.25">
      <c r="H1101" s="58" t="s">
        <v>495</v>
      </c>
      <c r="I1101" s="59">
        <v>17</v>
      </c>
    </row>
    <row r="1102" spans="8:9" ht="14.25">
      <c r="H1102" s="58" t="s">
        <v>475</v>
      </c>
      <c r="I1102" s="59">
        <v>33</v>
      </c>
    </row>
    <row r="1103" spans="8:9" ht="14.25">
      <c r="H1103" s="58" t="s">
        <v>651</v>
      </c>
      <c r="I1103" s="59">
        <v>33</v>
      </c>
    </row>
    <row r="1104" spans="8:9" ht="14.25">
      <c r="H1104" s="58" t="s">
        <v>653</v>
      </c>
      <c r="I1104" s="59">
        <v>33</v>
      </c>
    </row>
    <row r="1105" spans="8:9" ht="14.25">
      <c r="H1105" s="58" t="s">
        <v>477</v>
      </c>
      <c r="I1105" s="59">
        <v>38</v>
      </c>
    </row>
    <row r="1106" spans="8:9" ht="14.25">
      <c r="H1106" s="58" t="s">
        <v>657</v>
      </c>
      <c r="I1106" s="59">
        <v>38</v>
      </c>
    </row>
    <row r="1107" spans="8:9" ht="14.25">
      <c r="H1107" s="58" t="s">
        <v>659</v>
      </c>
      <c r="I1107" s="59">
        <v>38</v>
      </c>
    </row>
    <row r="1108" spans="8:9" ht="14.25">
      <c r="H1108" s="58" t="s">
        <v>479</v>
      </c>
      <c r="I1108" s="59">
        <v>31</v>
      </c>
    </row>
    <row r="1109" spans="8:9" ht="14.25">
      <c r="H1109" s="58" t="s">
        <v>661</v>
      </c>
      <c r="I1109" s="59">
        <v>31</v>
      </c>
    </row>
    <row r="1110" spans="8:9" ht="14.25">
      <c r="H1110" s="58" t="s">
        <v>663</v>
      </c>
      <c r="I1110" s="59">
        <v>31</v>
      </c>
    </row>
    <row r="1111" spans="8:9" ht="14.25">
      <c r="H1111" s="58" t="s">
        <v>665</v>
      </c>
      <c r="I1111" s="59">
        <v>31</v>
      </c>
    </row>
    <row r="1112" spans="8:9" ht="14.25">
      <c r="H1112" s="58" t="s">
        <v>481</v>
      </c>
      <c r="I1112" s="59">
        <v>29</v>
      </c>
    </row>
    <row r="1113" spans="8:9" ht="14.25">
      <c r="H1113" s="58" t="s">
        <v>667</v>
      </c>
      <c r="I1113" s="59">
        <v>29</v>
      </c>
    </row>
    <row r="1114" spans="8:9" ht="14.25">
      <c r="H1114" s="58" t="s">
        <v>669</v>
      </c>
      <c r="I1114" s="59">
        <v>29</v>
      </c>
    </row>
    <row r="1115" spans="8:9" ht="14.25">
      <c r="H1115" s="58" t="s">
        <v>671</v>
      </c>
      <c r="I1115" s="59">
        <v>29</v>
      </c>
    </row>
    <row r="1116" spans="8:9" ht="14.25">
      <c r="H1116" s="58" t="s">
        <v>483</v>
      </c>
      <c r="I1116" s="59">
        <v>35</v>
      </c>
    </row>
    <row r="1117" spans="8:9" ht="14.25">
      <c r="H1117" s="58" t="s">
        <v>673</v>
      </c>
      <c r="I1117" s="59">
        <v>35</v>
      </c>
    </row>
    <row r="1118" spans="8:9" ht="14.25">
      <c r="H1118" s="58" t="s">
        <v>675</v>
      </c>
      <c r="I1118" s="59">
        <v>35</v>
      </c>
    </row>
    <row r="1119" spans="8:9" ht="14.25">
      <c r="H1119" s="58" t="s">
        <v>677</v>
      </c>
      <c r="I1119" s="59">
        <v>35</v>
      </c>
    </row>
    <row r="1120" spans="8:9" ht="14.25">
      <c r="H1120" s="58" t="s">
        <v>491</v>
      </c>
      <c r="I1120" s="59">
        <v>34</v>
      </c>
    </row>
    <row r="1121" spans="8:9" ht="14.25">
      <c r="H1121" s="58" t="s">
        <v>493</v>
      </c>
      <c r="I1121" s="59">
        <v>33</v>
      </c>
    </row>
    <row r="1122" spans="8:9" ht="14.25">
      <c r="H1122" s="58" t="s">
        <v>495</v>
      </c>
      <c r="I1122" s="59">
        <v>8</v>
      </c>
    </row>
    <row r="1123" spans="8:9" ht="14.25">
      <c r="H1123" s="58" t="s">
        <v>649</v>
      </c>
      <c r="I1123" s="59">
        <v>33</v>
      </c>
    </row>
    <row r="1124" spans="8:9" ht="14.25">
      <c r="H1124" s="58" t="s">
        <v>655</v>
      </c>
      <c r="I1124" s="59">
        <v>38</v>
      </c>
    </row>
    <row r="1125" spans="8:9" ht="14.25">
      <c r="H1125" s="58" t="s">
        <v>475</v>
      </c>
      <c r="I1125" s="59">
        <v>35</v>
      </c>
    </row>
    <row r="1126" spans="8:9" ht="14.25">
      <c r="H1126" s="58" t="s">
        <v>651</v>
      </c>
      <c r="I1126" s="59">
        <v>35</v>
      </c>
    </row>
    <row r="1127" spans="8:9" ht="14.25">
      <c r="H1127" s="58" t="s">
        <v>653</v>
      </c>
      <c r="I1127" s="59">
        <v>35</v>
      </c>
    </row>
    <row r="1128" spans="8:9" ht="14.25">
      <c r="H1128" s="58" t="s">
        <v>477</v>
      </c>
      <c r="I1128" s="59">
        <v>56</v>
      </c>
    </row>
    <row r="1129" spans="8:9" ht="14.25">
      <c r="H1129" s="58" t="s">
        <v>657</v>
      </c>
      <c r="I1129" s="59">
        <v>56</v>
      </c>
    </row>
    <row r="1130" spans="8:9" ht="14.25">
      <c r="H1130" s="58" t="s">
        <v>659</v>
      </c>
      <c r="I1130" s="59">
        <v>56</v>
      </c>
    </row>
    <row r="1131" spans="8:9" ht="14.25">
      <c r="H1131" s="58" t="s">
        <v>479</v>
      </c>
      <c r="I1131" s="59">
        <v>57</v>
      </c>
    </row>
    <row r="1132" spans="8:9" ht="14.25">
      <c r="H1132" s="58" t="s">
        <v>661</v>
      </c>
      <c r="I1132" s="59">
        <v>57</v>
      </c>
    </row>
    <row r="1133" spans="8:9" ht="14.25">
      <c r="H1133" s="58" t="s">
        <v>663</v>
      </c>
      <c r="I1133" s="59">
        <v>57</v>
      </c>
    </row>
    <row r="1134" spans="8:9" ht="14.25">
      <c r="H1134" s="58" t="s">
        <v>665</v>
      </c>
      <c r="I1134" s="59">
        <v>57</v>
      </c>
    </row>
    <row r="1135" spans="8:9" ht="14.25">
      <c r="H1135" s="58" t="s">
        <v>481</v>
      </c>
      <c r="I1135" s="59">
        <v>59</v>
      </c>
    </row>
    <row r="1136" spans="8:9" ht="14.25">
      <c r="H1136" s="58" t="s">
        <v>667</v>
      </c>
      <c r="I1136" s="59">
        <v>59</v>
      </c>
    </row>
    <row r="1137" spans="8:9" ht="14.25">
      <c r="H1137" s="58" t="s">
        <v>669</v>
      </c>
      <c r="I1137" s="59">
        <v>59</v>
      </c>
    </row>
    <row r="1138" spans="8:9" ht="14.25">
      <c r="H1138" s="58" t="s">
        <v>671</v>
      </c>
      <c r="I1138" s="59">
        <v>59</v>
      </c>
    </row>
    <row r="1139" spans="8:9" ht="14.25">
      <c r="H1139" s="58" t="s">
        <v>483</v>
      </c>
      <c r="I1139" s="59">
        <v>69</v>
      </c>
    </row>
    <row r="1140" spans="8:9" ht="14.25">
      <c r="H1140" s="58" t="s">
        <v>673</v>
      </c>
      <c r="I1140" s="59">
        <v>69</v>
      </c>
    </row>
    <row r="1141" spans="8:9" ht="14.25">
      <c r="H1141" s="58" t="s">
        <v>675</v>
      </c>
      <c r="I1141" s="59">
        <v>69</v>
      </c>
    </row>
    <row r="1142" spans="8:9" ht="14.25">
      <c r="H1142" s="58" t="s">
        <v>677</v>
      </c>
      <c r="I1142" s="59">
        <v>69</v>
      </c>
    </row>
    <row r="1143" spans="8:9" ht="14.25">
      <c r="H1143" s="58" t="s">
        <v>491</v>
      </c>
      <c r="I1143" s="59">
        <v>85</v>
      </c>
    </row>
    <row r="1144" spans="8:9" ht="14.25">
      <c r="H1144" s="58" t="s">
        <v>493</v>
      </c>
      <c r="I1144" s="59">
        <v>75</v>
      </c>
    </row>
    <row r="1145" spans="8:9" ht="14.25">
      <c r="H1145" s="58" t="s">
        <v>475</v>
      </c>
      <c r="I1145" s="59">
        <v>30</v>
      </c>
    </row>
    <row r="1146" spans="8:9" ht="14.25">
      <c r="H1146" s="58" t="s">
        <v>651</v>
      </c>
      <c r="I1146" s="59">
        <v>77</v>
      </c>
    </row>
    <row r="1147" spans="8:9" ht="14.25">
      <c r="H1147" s="58" t="s">
        <v>653</v>
      </c>
      <c r="I1147" s="59">
        <v>77</v>
      </c>
    </row>
    <row r="1148" spans="8:9" ht="14.25">
      <c r="H1148" s="58" t="s">
        <v>477</v>
      </c>
      <c r="I1148" s="59">
        <v>30</v>
      </c>
    </row>
    <row r="1149" spans="8:9" ht="14.25">
      <c r="H1149" s="58" t="s">
        <v>657</v>
      </c>
      <c r="I1149" s="59">
        <v>52</v>
      </c>
    </row>
    <row r="1150" spans="8:9" ht="14.25">
      <c r="H1150" s="58" t="s">
        <v>659</v>
      </c>
      <c r="I1150" s="59">
        <v>52</v>
      </c>
    </row>
    <row r="1151" spans="8:9" ht="14.25">
      <c r="H1151" s="58" t="s">
        <v>491</v>
      </c>
      <c r="I1151" s="59">
        <v>50</v>
      </c>
    </row>
    <row r="1152" spans="8:9" ht="14.25">
      <c r="H1152" s="58" t="s">
        <v>493</v>
      </c>
      <c r="I1152" s="59">
        <v>50</v>
      </c>
    </row>
    <row r="1153" spans="8:9" ht="14.25">
      <c r="H1153" s="58" t="s">
        <v>491</v>
      </c>
      <c r="I1153" s="59">
        <v>24</v>
      </c>
    </row>
    <row r="1154" spans="8:9" ht="14.25">
      <c r="H1154" s="58" t="s">
        <v>493</v>
      </c>
      <c r="I1154" s="59">
        <v>25</v>
      </c>
    </row>
    <row r="1155" spans="8:9" ht="14.25">
      <c r="H1155" s="58" t="s">
        <v>475</v>
      </c>
      <c r="I1155" s="59">
        <v>47</v>
      </c>
    </row>
    <row r="1156" spans="8:9" ht="14.25">
      <c r="H1156" s="58" t="s">
        <v>477</v>
      </c>
      <c r="I1156" s="59">
        <v>22</v>
      </c>
    </row>
    <row r="1157" spans="8:9" ht="14.25">
      <c r="H1157" s="58" t="s">
        <v>475</v>
      </c>
      <c r="I1157" s="59">
        <v>20</v>
      </c>
    </row>
    <row r="1158" spans="8:9" ht="14.25">
      <c r="H1158" s="58" t="s">
        <v>651</v>
      </c>
      <c r="I1158" s="59">
        <v>20</v>
      </c>
    </row>
    <row r="1159" spans="8:9" ht="14.25">
      <c r="H1159" s="58" t="s">
        <v>653</v>
      </c>
      <c r="I1159" s="59">
        <v>20</v>
      </c>
    </row>
    <row r="1160" spans="8:9" ht="14.25">
      <c r="H1160" s="58" t="s">
        <v>477</v>
      </c>
      <c r="I1160" s="59">
        <v>34</v>
      </c>
    </row>
    <row r="1161" spans="8:9" ht="14.25">
      <c r="H1161" s="58" t="s">
        <v>657</v>
      </c>
      <c r="I1161" s="59">
        <v>34</v>
      </c>
    </row>
    <row r="1162" spans="8:9" ht="14.25">
      <c r="H1162" s="58" t="s">
        <v>659</v>
      </c>
      <c r="I1162" s="59">
        <v>34</v>
      </c>
    </row>
    <row r="1163" spans="8:9" ht="14.25">
      <c r="H1163" s="58" t="s">
        <v>479</v>
      </c>
      <c r="I1163" s="59">
        <v>36</v>
      </c>
    </row>
    <row r="1164" spans="8:9" ht="14.25">
      <c r="H1164" s="58" t="s">
        <v>661</v>
      </c>
      <c r="I1164" s="59">
        <v>36</v>
      </c>
    </row>
    <row r="1165" spans="8:9" ht="14.25">
      <c r="H1165" s="58" t="s">
        <v>663</v>
      </c>
      <c r="I1165" s="59">
        <v>36</v>
      </c>
    </row>
    <row r="1166" spans="8:9" ht="14.25">
      <c r="H1166" s="58" t="s">
        <v>665</v>
      </c>
      <c r="I1166" s="59">
        <v>36</v>
      </c>
    </row>
    <row r="1167" spans="8:9" ht="14.25">
      <c r="H1167" s="58" t="s">
        <v>481</v>
      </c>
      <c r="I1167" s="59">
        <v>37</v>
      </c>
    </row>
    <row r="1168" spans="8:9" ht="14.25">
      <c r="H1168" s="58" t="s">
        <v>667</v>
      </c>
      <c r="I1168" s="59">
        <v>37</v>
      </c>
    </row>
    <row r="1169" spans="8:9" ht="14.25">
      <c r="H1169" s="58" t="s">
        <v>669</v>
      </c>
      <c r="I1169" s="59">
        <v>37</v>
      </c>
    </row>
    <row r="1170" spans="8:9" ht="14.25">
      <c r="H1170" s="58" t="s">
        <v>671</v>
      </c>
      <c r="I1170" s="59">
        <v>37</v>
      </c>
    </row>
    <row r="1171" spans="8:9" ht="14.25">
      <c r="H1171" s="58" t="s">
        <v>483</v>
      </c>
      <c r="I1171" s="59">
        <v>31</v>
      </c>
    </row>
    <row r="1172" spans="8:9" ht="14.25">
      <c r="H1172" s="58" t="s">
        <v>673</v>
      </c>
      <c r="I1172" s="59">
        <v>31</v>
      </c>
    </row>
    <row r="1173" spans="8:9" ht="14.25">
      <c r="H1173" s="58" t="s">
        <v>675</v>
      </c>
      <c r="I1173" s="59">
        <v>31</v>
      </c>
    </row>
    <row r="1174" spans="8:9" ht="14.25">
      <c r="H1174" s="58" t="s">
        <v>677</v>
      </c>
      <c r="I1174" s="59">
        <v>31</v>
      </c>
    </row>
    <row r="1175" spans="8:9" ht="14.25">
      <c r="H1175" s="58" t="s">
        <v>491</v>
      </c>
      <c r="I1175" s="59">
        <v>30</v>
      </c>
    </row>
    <row r="1176" spans="8:9" ht="14.25">
      <c r="H1176" s="58" t="s">
        <v>493</v>
      </c>
      <c r="I1176" s="59">
        <v>25</v>
      </c>
    </row>
    <row r="1177" spans="8:9" ht="14.25">
      <c r="H1177" s="58" t="s">
        <v>475</v>
      </c>
      <c r="I1177" s="59">
        <v>45</v>
      </c>
    </row>
    <row r="1178" spans="8:9" ht="14.25">
      <c r="H1178" s="58" t="s">
        <v>651</v>
      </c>
      <c r="I1178" s="59">
        <v>45</v>
      </c>
    </row>
    <row r="1179" spans="8:9" ht="14.25">
      <c r="H1179" s="58" t="s">
        <v>653</v>
      </c>
      <c r="I1179" s="59">
        <v>45</v>
      </c>
    </row>
    <row r="1180" spans="8:9" ht="14.25">
      <c r="H1180" s="58" t="s">
        <v>477</v>
      </c>
      <c r="I1180" s="59">
        <v>31</v>
      </c>
    </row>
    <row r="1181" spans="8:9" ht="14.25">
      <c r="H1181" s="58" t="s">
        <v>657</v>
      </c>
      <c r="I1181" s="59">
        <v>31</v>
      </c>
    </row>
    <row r="1182" spans="8:9" ht="14.25">
      <c r="H1182" s="58" t="s">
        <v>659</v>
      </c>
      <c r="I1182" s="59">
        <v>31</v>
      </c>
    </row>
    <row r="1183" spans="8:9" ht="14.25">
      <c r="H1183" s="58" t="s">
        <v>479</v>
      </c>
      <c r="I1183" s="59">
        <v>39</v>
      </c>
    </row>
    <row r="1184" spans="8:9" ht="14.25">
      <c r="H1184" s="58" t="s">
        <v>661</v>
      </c>
      <c r="I1184" s="59">
        <v>39</v>
      </c>
    </row>
    <row r="1185" spans="8:9" ht="14.25">
      <c r="H1185" s="58" t="s">
        <v>663</v>
      </c>
      <c r="I1185" s="59">
        <v>39</v>
      </c>
    </row>
    <row r="1186" spans="8:9" ht="14.25">
      <c r="H1186" s="58" t="s">
        <v>665</v>
      </c>
      <c r="I1186" s="59">
        <v>39</v>
      </c>
    </row>
    <row r="1187" spans="8:9" ht="14.25">
      <c r="H1187" s="58" t="s">
        <v>481</v>
      </c>
      <c r="I1187" s="59">
        <v>30</v>
      </c>
    </row>
    <row r="1188" spans="8:9" ht="14.25">
      <c r="H1188" s="58" t="s">
        <v>667</v>
      </c>
      <c r="I1188" s="59">
        <v>30</v>
      </c>
    </row>
    <row r="1189" spans="8:9" ht="14.25">
      <c r="H1189" s="58" t="s">
        <v>669</v>
      </c>
      <c r="I1189" s="59">
        <v>30</v>
      </c>
    </row>
    <row r="1190" spans="8:9" ht="14.25">
      <c r="H1190" s="58" t="s">
        <v>671</v>
      </c>
      <c r="I1190" s="59">
        <v>30</v>
      </c>
    </row>
    <row r="1191" spans="8:9" ht="14.25">
      <c r="H1191" s="58" t="s">
        <v>491</v>
      </c>
      <c r="I1191" s="59">
        <v>23</v>
      </c>
    </row>
    <row r="1192" spans="8:9" ht="14.25">
      <c r="H1192" s="58" t="s">
        <v>493</v>
      </c>
      <c r="I1192" s="59">
        <v>30</v>
      </c>
    </row>
    <row r="1193" spans="8:9" ht="14.25">
      <c r="H1193" s="58" t="s">
        <v>495</v>
      </c>
      <c r="I1193" s="59">
        <v>24</v>
      </c>
    </row>
    <row r="1194" spans="8:9" ht="14.25">
      <c r="H1194" s="58" t="s">
        <v>475</v>
      </c>
      <c r="I1194" s="59">
        <v>24</v>
      </c>
    </row>
    <row r="1195" spans="8:9" ht="14.25">
      <c r="H1195" s="58" t="s">
        <v>651</v>
      </c>
      <c r="I1195" s="59">
        <v>24</v>
      </c>
    </row>
    <row r="1196" spans="8:9" ht="14.25">
      <c r="H1196" s="58" t="s">
        <v>653</v>
      </c>
      <c r="I1196" s="59">
        <v>24</v>
      </c>
    </row>
    <row r="1197" spans="8:9" ht="14.25">
      <c r="H1197" s="58" t="s">
        <v>477</v>
      </c>
      <c r="I1197" s="59">
        <v>16</v>
      </c>
    </row>
    <row r="1198" spans="8:9" ht="14.25">
      <c r="H1198" s="58" t="s">
        <v>657</v>
      </c>
      <c r="I1198" s="59">
        <v>16</v>
      </c>
    </row>
    <row r="1199" spans="8:9" ht="14.25">
      <c r="H1199" s="58" t="s">
        <v>659</v>
      </c>
      <c r="I1199" s="59">
        <v>16</v>
      </c>
    </row>
    <row r="1200" spans="8:9" ht="14.25">
      <c r="H1200" s="58" t="s">
        <v>479</v>
      </c>
      <c r="I1200" s="59">
        <v>11</v>
      </c>
    </row>
    <row r="1201" spans="8:9" ht="14.25">
      <c r="H1201" s="58" t="s">
        <v>661</v>
      </c>
      <c r="I1201" s="59">
        <v>12</v>
      </c>
    </row>
    <row r="1202" spans="8:9" ht="14.25">
      <c r="H1202" s="58" t="s">
        <v>663</v>
      </c>
      <c r="I1202" s="59">
        <v>12</v>
      </c>
    </row>
    <row r="1203" spans="8:9" ht="14.25">
      <c r="H1203" s="58" t="s">
        <v>665</v>
      </c>
      <c r="I1203" s="59">
        <v>12</v>
      </c>
    </row>
    <row r="1204" spans="8:9" ht="14.25">
      <c r="H1204" s="58" t="s">
        <v>481</v>
      </c>
      <c r="I1204" s="59">
        <v>6</v>
      </c>
    </row>
    <row r="1205" spans="8:9" ht="14.25">
      <c r="H1205" s="58" t="s">
        <v>667</v>
      </c>
      <c r="I1205" s="59">
        <v>6</v>
      </c>
    </row>
    <row r="1206" spans="8:9" ht="14.25">
      <c r="H1206" s="58" t="s">
        <v>669</v>
      </c>
      <c r="I1206" s="59">
        <v>6</v>
      </c>
    </row>
    <row r="1207" spans="8:9" ht="14.25">
      <c r="H1207" s="58" t="s">
        <v>671</v>
      </c>
      <c r="I1207" s="59">
        <v>6</v>
      </c>
    </row>
    <row r="1208" spans="8:9" ht="14.25">
      <c r="H1208" s="58" t="s">
        <v>483</v>
      </c>
      <c r="I1208" s="59">
        <v>5</v>
      </c>
    </row>
    <row r="1209" spans="8:9" ht="14.25">
      <c r="H1209" s="58" t="s">
        <v>673</v>
      </c>
      <c r="I1209" s="59">
        <v>6</v>
      </c>
    </row>
    <row r="1210" spans="8:9" ht="14.25">
      <c r="H1210" s="58" t="s">
        <v>675</v>
      </c>
      <c r="I1210" s="59">
        <v>6</v>
      </c>
    </row>
    <row r="1211" spans="8:9" ht="14.25">
      <c r="H1211" s="58" t="s">
        <v>677</v>
      </c>
      <c r="I1211" s="59">
        <v>6</v>
      </c>
    </row>
    <row r="1212" spans="8:9" ht="14.25">
      <c r="H1212" s="58" t="s">
        <v>487</v>
      </c>
      <c r="I1212" s="59">
        <v>11</v>
      </c>
    </row>
    <row r="1213" spans="8:9" ht="14.25">
      <c r="H1213" s="58" t="s">
        <v>683</v>
      </c>
      <c r="I1213" s="59">
        <v>11</v>
      </c>
    </row>
    <row r="1214" spans="8:9" ht="14.25">
      <c r="H1214" s="58" t="s">
        <v>685</v>
      </c>
      <c r="I1214" s="59">
        <v>11</v>
      </c>
    </row>
    <row r="1215" spans="8:9" ht="14.25">
      <c r="H1215" s="58" t="s">
        <v>491</v>
      </c>
      <c r="I1215" s="59">
        <v>10</v>
      </c>
    </row>
    <row r="1216" spans="8:9" ht="14.25">
      <c r="H1216" s="58" t="s">
        <v>493</v>
      </c>
      <c r="I1216" s="59">
        <v>15</v>
      </c>
    </row>
    <row r="1217" spans="8:9" ht="14.25">
      <c r="H1217" s="58" t="s">
        <v>491</v>
      </c>
      <c r="I1217" s="59">
        <v>2</v>
      </c>
    </row>
    <row r="1218" spans="8:9" ht="14.25">
      <c r="H1218" s="58" t="s">
        <v>493</v>
      </c>
      <c r="I1218" s="59">
        <v>3</v>
      </c>
    </row>
    <row r="1219" spans="8:9" ht="14.25">
      <c r="H1219" s="58" t="s">
        <v>479</v>
      </c>
      <c r="I1219" s="59">
        <v>1</v>
      </c>
    </row>
    <row r="1220" spans="8:9" ht="14.25">
      <c r="H1220" s="58" t="s">
        <v>483</v>
      </c>
      <c r="I1220" s="59">
        <v>1</v>
      </c>
    </row>
    <row r="1221" spans="8:9" ht="14.25">
      <c r="H1221" s="58" t="s">
        <v>475</v>
      </c>
      <c r="I1221" s="59">
        <v>60</v>
      </c>
    </row>
    <row r="1222" spans="8:9" ht="14.25">
      <c r="H1222" s="58" t="s">
        <v>651</v>
      </c>
      <c r="I1222" s="59">
        <v>77</v>
      </c>
    </row>
    <row r="1223" spans="8:9" ht="14.25">
      <c r="H1223" s="58" t="s">
        <v>653</v>
      </c>
      <c r="I1223" s="59">
        <v>77</v>
      </c>
    </row>
    <row r="1224" spans="8:9" ht="14.25">
      <c r="H1224" s="58" t="s">
        <v>477</v>
      </c>
      <c r="I1224" s="59">
        <v>61</v>
      </c>
    </row>
    <row r="1225" spans="8:9" ht="14.25">
      <c r="H1225" s="58" t="s">
        <v>657</v>
      </c>
      <c r="I1225" s="59">
        <v>61</v>
      </c>
    </row>
    <row r="1226" spans="8:9" ht="14.25">
      <c r="H1226" s="58" t="s">
        <v>659</v>
      </c>
      <c r="I1226" s="59">
        <v>61</v>
      </c>
    </row>
    <row r="1227" spans="8:9" ht="14.25">
      <c r="H1227" s="58" t="s">
        <v>479</v>
      </c>
      <c r="I1227" s="59">
        <v>57</v>
      </c>
    </row>
    <row r="1228" spans="8:9" ht="14.25">
      <c r="H1228" s="58" t="s">
        <v>661</v>
      </c>
      <c r="I1228" s="59">
        <v>57</v>
      </c>
    </row>
    <row r="1229" spans="8:9" ht="14.25">
      <c r="H1229" s="58" t="s">
        <v>663</v>
      </c>
      <c r="I1229" s="59">
        <v>57</v>
      </c>
    </row>
    <row r="1230" spans="8:9" ht="14.25">
      <c r="H1230" s="58" t="s">
        <v>665</v>
      </c>
      <c r="I1230" s="59">
        <v>57</v>
      </c>
    </row>
    <row r="1231" spans="8:9" ht="14.25">
      <c r="H1231" s="58" t="s">
        <v>481</v>
      </c>
      <c r="I1231" s="59">
        <v>56</v>
      </c>
    </row>
    <row r="1232" spans="8:9" ht="14.25">
      <c r="H1232" s="58" t="s">
        <v>667</v>
      </c>
      <c r="I1232" s="59">
        <v>56</v>
      </c>
    </row>
    <row r="1233" spans="8:9" ht="14.25">
      <c r="H1233" s="58" t="s">
        <v>669</v>
      </c>
      <c r="I1233" s="59">
        <v>56</v>
      </c>
    </row>
    <row r="1234" spans="8:9" ht="14.25">
      <c r="H1234" s="58" t="s">
        <v>671</v>
      </c>
      <c r="I1234" s="59">
        <v>56</v>
      </c>
    </row>
    <row r="1235" spans="8:9" ht="14.25">
      <c r="H1235" s="58" t="s">
        <v>483</v>
      </c>
      <c r="I1235" s="59">
        <v>45</v>
      </c>
    </row>
    <row r="1236" spans="8:9" ht="14.25">
      <c r="H1236" s="58" t="s">
        <v>673</v>
      </c>
      <c r="I1236" s="59">
        <v>45</v>
      </c>
    </row>
    <row r="1237" spans="8:9" ht="14.25">
      <c r="H1237" s="58" t="s">
        <v>675</v>
      </c>
      <c r="I1237" s="59">
        <v>45</v>
      </c>
    </row>
    <row r="1238" spans="8:9" ht="14.25">
      <c r="H1238" s="58" t="s">
        <v>677</v>
      </c>
      <c r="I1238" s="59">
        <v>45</v>
      </c>
    </row>
    <row r="1239" spans="8:9" ht="14.25">
      <c r="H1239" s="58" t="s">
        <v>485</v>
      </c>
      <c r="I1239" s="59">
        <v>47</v>
      </c>
    </row>
    <row r="1240" spans="8:9" ht="14.25">
      <c r="H1240" s="58" t="s">
        <v>679</v>
      </c>
      <c r="I1240" s="59">
        <v>47</v>
      </c>
    </row>
    <row r="1241" spans="8:9" ht="14.25">
      <c r="H1241" s="58" t="s">
        <v>681</v>
      </c>
      <c r="I1241" s="59">
        <v>47</v>
      </c>
    </row>
    <row r="1242" spans="8:9" ht="14.25">
      <c r="H1242" s="58" t="s">
        <v>487</v>
      </c>
      <c r="I1242" s="59">
        <v>16</v>
      </c>
    </row>
    <row r="1243" spans="8:9" ht="14.25">
      <c r="H1243" s="58" t="s">
        <v>683</v>
      </c>
      <c r="I1243" s="59">
        <v>16</v>
      </c>
    </row>
    <row r="1244" spans="8:9" ht="14.25">
      <c r="H1244" s="58" t="s">
        <v>685</v>
      </c>
      <c r="I1244" s="59">
        <v>16</v>
      </c>
    </row>
    <row r="1245" spans="8:9" ht="14.25">
      <c r="H1245" s="58" t="s">
        <v>489</v>
      </c>
      <c r="I1245" s="59">
        <v>38</v>
      </c>
    </row>
    <row r="1246" spans="8:9" ht="14.25">
      <c r="H1246" s="58" t="s">
        <v>687</v>
      </c>
      <c r="I1246" s="59">
        <v>38</v>
      </c>
    </row>
    <row r="1247" spans="8:9" ht="14.25">
      <c r="H1247" s="58" t="s">
        <v>689</v>
      </c>
      <c r="I1247" s="59">
        <v>38</v>
      </c>
    </row>
    <row r="1248" spans="8:9" ht="14.25">
      <c r="H1248" s="58" t="s">
        <v>491</v>
      </c>
      <c r="I1248" s="59">
        <v>40</v>
      </c>
    </row>
    <row r="1249" spans="8:9" ht="14.25">
      <c r="H1249" s="58" t="s">
        <v>493</v>
      </c>
      <c r="I1249" s="59">
        <v>40</v>
      </c>
    </row>
    <row r="1250" spans="8:9" ht="14.25">
      <c r="H1250" s="58" t="s">
        <v>495</v>
      </c>
      <c r="I1250" s="59">
        <v>15</v>
      </c>
    </row>
    <row r="1251" spans="8:9" ht="14.25">
      <c r="H1251" s="58" t="s">
        <v>649</v>
      </c>
      <c r="I1251" s="59">
        <v>77</v>
      </c>
    </row>
    <row r="1252" spans="8:9" ht="14.25">
      <c r="H1252" s="58" t="s">
        <v>655</v>
      </c>
      <c r="I1252" s="59">
        <v>61</v>
      </c>
    </row>
    <row r="1253" spans="8:9" ht="14.25">
      <c r="H1253" s="58" t="s">
        <v>475</v>
      </c>
      <c r="I1253" s="59">
        <v>12</v>
      </c>
    </row>
    <row r="1254" spans="8:9" ht="14.25">
      <c r="H1254" s="58" t="s">
        <v>475</v>
      </c>
      <c r="I1254" s="59">
        <v>5</v>
      </c>
    </row>
    <row r="1255" spans="8:9" ht="14.25">
      <c r="H1255" s="58" t="s">
        <v>491</v>
      </c>
      <c r="I1255" s="59">
        <v>11</v>
      </c>
    </row>
    <row r="1256" spans="8:9" ht="14.25">
      <c r="H1256" s="58" t="s">
        <v>493</v>
      </c>
      <c r="I1256" s="59">
        <v>16</v>
      </c>
    </row>
    <row r="1257" spans="8:9" ht="14.25">
      <c r="H1257" s="58" t="s">
        <v>495</v>
      </c>
      <c r="I1257" s="59">
        <v>5</v>
      </c>
    </row>
    <row r="1258" spans="8:9" ht="14.25">
      <c r="H1258" s="58" t="s">
        <v>475</v>
      </c>
      <c r="I1258" s="59">
        <v>21</v>
      </c>
    </row>
    <row r="1259" spans="8:9" ht="14.25">
      <c r="H1259" s="58" t="s">
        <v>651</v>
      </c>
      <c r="I1259" s="59">
        <v>21</v>
      </c>
    </row>
    <row r="1260" spans="8:9" ht="14.25">
      <c r="H1260" s="58" t="s">
        <v>653</v>
      </c>
      <c r="I1260" s="59">
        <v>21</v>
      </c>
    </row>
    <row r="1261" spans="8:9" ht="14.25">
      <c r="H1261" s="58" t="s">
        <v>477</v>
      </c>
      <c r="I1261" s="59">
        <v>1</v>
      </c>
    </row>
    <row r="1262" spans="8:9" ht="14.25">
      <c r="H1262" s="58" t="s">
        <v>657</v>
      </c>
      <c r="I1262" s="59">
        <v>1</v>
      </c>
    </row>
    <row r="1263" spans="8:9" ht="14.25">
      <c r="H1263" s="58" t="s">
        <v>659</v>
      </c>
      <c r="I1263" s="59">
        <v>1</v>
      </c>
    </row>
    <row r="1264" spans="8:9" ht="14.25">
      <c r="H1264" s="58" t="s">
        <v>491</v>
      </c>
      <c r="I1264" s="59">
        <v>28</v>
      </c>
    </row>
    <row r="1265" spans="8:9" ht="14.25">
      <c r="H1265" s="58" t="s">
        <v>493</v>
      </c>
      <c r="I1265" s="59">
        <v>25</v>
      </c>
    </row>
    <row r="1266" spans="8:9" ht="14.25">
      <c r="H1266" s="58" t="s">
        <v>495</v>
      </c>
      <c r="I1266" s="59">
        <v>40</v>
      </c>
    </row>
    <row r="1267" spans="8:9" ht="14.25">
      <c r="H1267" s="58" t="s">
        <v>497</v>
      </c>
      <c r="I1267" s="59">
        <v>29</v>
      </c>
    </row>
    <row r="1268" spans="8:9" ht="14.25">
      <c r="H1268" s="58" t="s">
        <v>649</v>
      </c>
      <c r="I1268" s="59">
        <v>21</v>
      </c>
    </row>
    <row r="1269" spans="8:9" ht="14.25">
      <c r="H1269" s="58" t="s">
        <v>655</v>
      </c>
      <c r="I1269" s="59">
        <v>1</v>
      </c>
    </row>
    <row r="1270" spans="8:9" ht="14.25">
      <c r="H1270" s="58" t="s">
        <v>471</v>
      </c>
      <c r="I1270" s="59">
        <v>30</v>
      </c>
    </row>
    <row r="1271" spans="8:9" ht="14.25">
      <c r="H1271" s="58" t="s">
        <v>467</v>
      </c>
      <c r="I1271" s="59">
        <v>30</v>
      </c>
    </row>
    <row r="1272" spans="8:9" ht="14.25">
      <c r="H1272" s="58" t="s">
        <v>469</v>
      </c>
      <c r="I1272" s="59">
        <v>20</v>
      </c>
    </row>
    <row r="1273" spans="8:9" ht="14.25">
      <c r="H1273" s="58" t="s">
        <v>495</v>
      </c>
      <c r="I1273" s="59">
        <v>30</v>
      </c>
    </row>
    <row r="1274" spans="8:9" ht="14.25">
      <c r="H1274" s="58" t="s">
        <v>491</v>
      </c>
      <c r="I1274" s="59">
        <v>30</v>
      </c>
    </row>
    <row r="1275" spans="8:9" ht="14.25">
      <c r="H1275" s="58" t="s">
        <v>493</v>
      </c>
      <c r="I1275" s="59">
        <v>20</v>
      </c>
    </row>
    <row r="1276" spans="8:9" ht="14.25">
      <c r="H1276" s="58" t="s">
        <v>595</v>
      </c>
      <c r="I1276" s="59">
        <v>30</v>
      </c>
    </row>
    <row r="1277" spans="8:9" ht="14.25">
      <c r="H1277" s="58" t="s">
        <v>597</v>
      </c>
      <c r="I1277" s="59">
        <v>30</v>
      </c>
    </row>
    <row r="1278" spans="8:9" ht="14.25">
      <c r="H1278" s="58" t="s">
        <v>599</v>
      </c>
      <c r="I1278" s="59">
        <v>30</v>
      </c>
    </row>
    <row r="1279" spans="8:9" ht="14.25">
      <c r="H1279" s="58" t="s">
        <v>601</v>
      </c>
      <c r="I1279" s="59">
        <v>30</v>
      </c>
    </row>
    <row r="1280" spans="8:9" ht="14.25">
      <c r="H1280" s="58" t="s">
        <v>603</v>
      </c>
      <c r="I1280" s="59">
        <v>30</v>
      </c>
    </row>
    <row r="1281" spans="8:9" ht="14.25">
      <c r="H1281" s="58" t="s">
        <v>605</v>
      </c>
      <c r="I1281" s="59">
        <v>20</v>
      </c>
    </row>
    <row r="1282" spans="8:9" ht="14.25">
      <c r="H1282" s="58" t="s">
        <v>475</v>
      </c>
      <c r="I1282" s="59">
        <v>33</v>
      </c>
    </row>
    <row r="1283" spans="8:9" ht="14.25">
      <c r="H1283" s="58" t="s">
        <v>651</v>
      </c>
      <c r="I1283" s="59">
        <v>33</v>
      </c>
    </row>
    <row r="1284" spans="8:9" ht="14.25">
      <c r="H1284" s="58" t="s">
        <v>653</v>
      </c>
      <c r="I1284" s="59">
        <v>33</v>
      </c>
    </row>
    <row r="1285" spans="8:9" ht="14.25">
      <c r="H1285" s="58" t="s">
        <v>477</v>
      </c>
      <c r="I1285" s="59">
        <v>21</v>
      </c>
    </row>
    <row r="1286" spans="8:9" ht="14.25">
      <c r="H1286" s="58" t="s">
        <v>657</v>
      </c>
      <c r="I1286" s="59">
        <v>21</v>
      </c>
    </row>
    <row r="1287" spans="8:9" ht="14.25">
      <c r="H1287" s="58" t="s">
        <v>659</v>
      </c>
      <c r="I1287" s="59">
        <v>21</v>
      </c>
    </row>
    <row r="1288" spans="8:9" ht="14.25">
      <c r="H1288" s="58" t="s">
        <v>479</v>
      </c>
      <c r="I1288" s="59">
        <v>23</v>
      </c>
    </row>
    <row r="1289" spans="8:9" ht="14.25">
      <c r="H1289" s="58" t="s">
        <v>661</v>
      </c>
      <c r="I1289" s="59">
        <v>23</v>
      </c>
    </row>
    <row r="1290" spans="8:9" ht="14.25">
      <c r="H1290" s="58" t="s">
        <v>663</v>
      </c>
      <c r="I1290" s="59">
        <v>23</v>
      </c>
    </row>
    <row r="1291" spans="8:9" ht="14.25">
      <c r="H1291" s="58" t="s">
        <v>665</v>
      </c>
      <c r="I1291" s="59">
        <v>23</v>
      </c>
    </row>
    <row r="1292" spans="8:9" ht="14.25">
      <c r="H1292" s="58" t="s">
        <v>481</v>
      </c>
      <c r="I1292" s="59">
        <v>31</v>
      </c>
    </row>
    <row r="1293" spans="8:9" ht="14.25">
      <c r="H1293" s="58" t="s">
        <v>667</v>
      </c>
      <c r="I1293" s="59">
        <v>31</v>
      </c>
    </row>
    <row r="1294" spans="8:9" ht="14.25">
      <c r="H1294" s="58" t="s">
        <v>669</v>
      </c>
      <c r="I1294" s="59">
        <v>31</v>
      </c>
    </row>
    <row r="1295" spans="8:9" ht="14.25">
      <c r="H1295" s="58" t="s">
        <v>671</v>
      </c>
      <c r="I1295" s="59">
        <v>31</v>
      </c>
    </row>
    <row r="1296" spans="8:9" ht="14.25">
      <c r="H1296" s="58" t="s">
        <v>483</v>
      </c>
      <c r="I1296" s="59">
        <v>41</v>
      </c>
    </row>
    <row r="1297" spans="8:9" ht="14.25">
      <c r="H1297" s="58" t="s">
        <v>673</v>
      </c>
      <c r="I1297" s="59">
        <v>41</v>
      </c>
    </row>
    <row r="1298" spans="8:9" ht="14.25">
      <c r="H1298" s="58" t="s">
        <v>675</v>
      </c>
      <c r="I1298" s="59">
        <v>41</v>
      </c>
    </row>
    <row r="1299" spans="8:9" ht="14.25">
      <c r="H1299" s="58" t="s">
        <v>677</v>
      </c>
      <c r="I1299" s="59">
        <v>41</v>
      </c>
    </row>
    <row r="1300" spans="8:9" ht="14.25">
      <c r="H1300" s="58" t="s">
        <v>491</v>
      </c>
      <c r="I1300" s="59">
        <v>23</v>
      </c>
    </row>
    <row r="1301" spans="8:9" ht="14.25">
      <c r="H1301" s="58" t="s">
        <v>493</v>
      </c>
      <c r="I1301" s="59">
        <v>20</v>
      </c>
    </row>
    <row r="1302" spans="8:9" ht="14.25">
      <c r="H1302" s="58" t="s">
        <v>495</v>
      </c>
      <c r="I1302" s="59">
        <v>35</v>
      </c>
    </row>
    <row r="1303" spans="8:9" ht="14.25">
      <c r="H1303" s="58" t="s">
        <v>475</v>
      </c>
      <c r="I1303" s="59">
        <v>37</v>
      </c>
    </row>
    <row r="1304" spans="8:9" ht="14.25">
      <c r="H1304" s="58" t="s">
        <v>651</v>
      </c>
      <c r="I1304" s="59">
        <v>39</v>
      </c>
    </row>
    <row r="1305" spans="8:9" ht="14.25">
      <c r="H1305" s="58" t="s">
        <v>653</v>
      </c>
      <c r="I1305" s="59">
        <v>39</v>
      </c>
    </row>
    <row r="1306" spans="8:9" ht="14.25">
      <c r="H1306" s="58" t="s">
        <v>477</v>
      </c>
      <c r="I1306" s="59">
        <v>31</v>
      </c>
    </row>
    <row r="1307" spans="8:9" ht="14.25">
      <c r="H1307" s="58" t="s">
        <v>657</v>
      </c>
      <c r="I1307" s="59">
        <v>35</v>
      </c>
    </row>
    <row r="1308" spans="8:9" ht="14.25">
      <c r="H1308" s="58" t="s">
        <v>659</v>
      </c>
      <c r="I1308" s="59">
        <v>35</v>
      </c>
    </row>
    <row r="1309" spans="8:9" ht="14.25">
      <c r="H1309" s="58" t="s">
        <v>479</v>
      </c>
      <c r="I1309" s="59">
        <v>53</v>
      </c>
    </row>
    <row r="1310" spans="8:9" ht="14.25">
      <c r="H1310" s="58" t="s">
        <v>661</v>
      </c>
      <c r="I1310" s="59">
        <v>53</v>
      </c>
    </row>
    <row r="1311" spans="8:9" ht="14.25">
      <c r="H1311" s="58" t="s">
        <v>663</v>
      </c>
      <c r="I1311" s="59">
        <v>53</v>
      </c>
    </row>
    <row r="1312" spans="8:9" ht="14.25">
      <c r="H1312" s="58" t="s">
        <v>665</v>
      </c>
      <c r="I1312" s="59">
        <v>53</v>
      </c>
    </row>
    <row r="1313" spans="8:9" ht="14.25">
      <c r="H1313" s="58" t="s">
        <v>491</v>
      </c>
      <c r="I1313" s="59">
        <v>38</v>
      </c>
    </row>
    <row r="1314" spans="8:9" ht="14.25">
      <c r="H1314" s="58" t="s">
        <v>493</v>
      </c>
      <c r="I1314" s="59">
        <v>33</v>
      </c>
    </row>
    <row r="1315" spans="8:9" ht="14.25">
      <c r="H1315" s="58" t="s">
        <v>649</v>
      </c>
      <c r="I1315" s="59">
        <v>39</v>
      </c>
    </row>
    <row r="1316" spans="8:9" ht="14.25">
      <c r="H1316" s="58" t="s">
        <v>655</v>
      </c>
      <c r="I1316" s="59">
        <v>35</v>
      </c>
    </row>
    <row r="1317" spans="8:9" ht="14.25">
      <c r="H1317" s="58" t="s">
        <v>475</v>
      </c>
      <c r="I1317" s="59">
        <v>2</v>
      </c>
    </row>
    <row r="1318" spans="8:9" ht="14.25">
      <c r="H1318" s="58" t="s">
        <v>477</v>
      </c>
      <c r="I1318" s="59">
        <v>4</v>
      </c>
    </row>
    <row r="1319" spans="8:9" ht="14.25">
      <c r="H1319" s="58" t="s">
        <v>493</v>
      </c>
      <c r="I1319" s="59">
        <v>6</v>
      </c>
    </row>
    <row r="1320" spans="8:9" ht="14.25">
      <c r="H1320" s="58" t="s">
        <v>475</v>
      </c>
      <c r="I1320" s="59">
        <v>115</v>
      </c>
    </row>
    <row r="1321" spans="8:9" ht="14.25">
      <c r="H1321" s="58" t="s">
        <v>651</v>
      </c>
      <c r="I1321" s="59">
        <v>115</v>
      </c>
    </row>
    <row r="1322" spans="8:9" ht="14.25">
      <c r="H1322" s="58" t="s">
        <v>653</v>
      </c>
      <c r="I1322" s="59">
        <v>115</v>
      </c>
    </row>
    <row r="1323" spans="8:9" ht="14.25">
      <c r="H1323" s="58" t="s">
        <v>477</v>
      </c>
      <c r="I1323" s="59">
        <v>138</v>
      </c>
    </row>
    <row r="1324" spans="8:9" ht="14.25">
      <c r="H1324" s="58" t="s">
        <v>657</v>
      </c>
      <c r="I1324" s="59">
        <v>138</v>
      </c>
    </row>
    <row r="1325" spans="8:9" ht="14.25">
      <c r="H1325" s="58" t="s">
        <v>659</v>
      </c>
      <c r="I1325" s="59">
        <v>138</v>
      </c>
    </row>
    <row r="1326" spans="8:9" ht="14.25">
      <c r="H1326" s="58" t="s">
        <v>479</v>
      </c>
      <c r="I1326" s="59">
        <v>126</v>
      </c>
    </row>
    <row r="1327" spans="8:9" ht="14.25">
      <c r="H1327" s="58" t="s">
        <v>661</v>
      </c>
      <c r="I1327" s="59">
        <v>126</v>
      </c>
    </row>
    <row r="1328" spans="8:9" ht="14.25">
      <c r="H1328" s="58" t="s">
        <v>663</v>
      </c>
      <c r="I1328" s="59">
        <v>126</v>
      </c>
    </row>
    <row r="1329" spans="8:9" ht="14.25">
      <c r="H1329" s="58" t="s">
        <v>665</v>
      </c>
      <c r="I1329" s="59">
        <v>126</v>
      </c>
    </row>
    <row r="1330" spans="8:9" ht="14.25">
      <c r="H1330" s="58" t="s">
        <v>481</v>
      </c>
      <c r="I1330" s="59">
        <v>165</v>
      </c>
    </row>
    <row r="1331" spans="8:9" ht="14.25">
      <c r="H1331" s="58" t="s">
        <v>667</v>
      </c>
      <c r="I1331" s="59">
        <v>165</v>
      </c>
    </row>
    <row r="1332" spans="8:9" ht="14.25">
      <c r="H1332" s="58" t="s">
        <v>669</v>
      </c>
      <c r="I1332" s="59">
        <v>165</v>
      </c>
    </row>
    <row r="1333" spans="8:9" ht="14.25">
      <c r="H1333" s="58" t="s">
        <v>671</v>
      </c>
      <c r="I1333" s="59">
        <v>165</v>
      </c>
    </row>
    <row r="1334" spans="8:9" ht="14.25">
      <c r="H1334" s="58" t="s">
        <v>483</v>
      </c>
      <c r="I1334" s="59">
        <v>145</v>
      </c>
    </row>
    <row r="1335" spans="8:9" ht="14.25">
      <c r="H1335" s="58" t="s">
        <v>673</v>
      </c>
      <c r="I1335" s="59">
        <v>145</v>
      </c>
    </row>
    <row r="1336" spans="8:9" ht="14.25">
      <c r="H1336" s="58" t="s">
        <v>675</v>
      </c>
      <c r="I1336" s="59">
        <v>145</v>
      </c>
    </row>
    <row r="1337" spans="8:9" ht="14.25">
      <c r="H1337" s="58" t="s">
        <v>677</v>
      </c>
      <c r="I1337" s="59">
        <v>145</v>
      </c>
    </row>
    <row r="1338" spans="8:9" ht="14.25">
      <c r="H1338" s="58" t="s">
        <v>475</v>
      </c>
      <c r="I1338" s="59">
        <v>31</v>
      </c>
    </row>
    <row r="1339" spans="8:9" ht="14.25">
      <c r="H1339" s="58" t="s">
        <v>651</v>
      </c>
      <c r="I1339" s="59">
        <v>35</v>
      </c>
    </row>
    <row r="1340" spans="8:9" ht="14.25">
      <c r="H1340" s="58" t="s">
        <v>653</v>
      </c>
      <c r="I1340" s="59">
        <v>35</v>
      </c>
    </row>
    <row r="1341" spans="8:9" ht="14.25">
      <c r="H1341" s="58" t="s">
        <v>477</v>
      </c>
      <c r="I1341" s="59">
        <v>24</v>
      </c>
    </row>
    <row r="1342" spans="8:9" ht="14.25">
      <c r="H1342" s="58" t="s">
        <v>657</v>
      </c>
      <c r="I1342" s="59">
        <v>24</v>
      </c>
    </row>
    <row r="1343" spans="8:9" ht="14.25">
      <c r="H1343" s="58" t="s">
        <v>659</v>
      </c>
      <c r="I1343" s="59">
        <v>24</v>
      </c>
    </row>
    <row r="1344" spans="8:9" ht="14.25">
      <c r="H1344" s="58" t="s">
        <v>479</v>
      </c>
      <c r="I1344" s="59">
        <v>29</v>
      </c>
    </row>
    <row r="1345" spans="8:9" ht="14.25">
      <c r="H1345" s="58" t="s">
        <v>661</v>
      </c>
      <c r="I1345" s="59">
        <v>29</v>
      </c>
    </row>
    <row r="1346" spans="8:9" ht="14.25">
      <c r="H1346" s="58" t="s">
        <v>663</v>
      </c>
      <c r="I1346" s="59">
        <v>29</v>
      </c>
    </row>
    <row r="1347" spans="8:9" ht="14.25">
      <c r="H1347" s="58" t="s">
        <v>665</v>
      </c>
      <c r="I1347" s="59">
        <v>29</v>
      </c>
    </row>
    <row r="1348" spans="8:9" ht="14.25">
      <c r="H1348" s="58" t="s">
        <v>481</v>
      </c>
      <c r="I1348" s="59">
        <v>30</v>
      </c>
    </row>
    <row r="1349" spans="8:9" ht="14.25">
      <c r="H1349" s="58" t="s">
        <v>667</v>
      </c>
      <c r="I1349" s="59">
        <v>30</v>
      </c>
    </row>
    <row r="1350" spans="8:9" ht="14.25">
      <c r="H1350" s="58" t="s">
        <v>669</v>
      </c>
      <c r="I1350" s="59">
        <v>30</v>
      </c>
    </row>
    <row r="1351" spans="8:9" ht="14.25">
      <c r="H1351" s="58" t="s">
        <v>671</v>
      </c>
      <c r="I1351" s="59">
        <v>30</v>
      </c>
    </row>
    <row r="1352" spans="8:9" ht="14.25">
      <c r="H1352" s="58" t="s">
        <v>483</v>
      </c>
      <c r="I1352" s="59">
        <v>32</v>
      </c>
    </row>
    <row r="1353" spans="8:9" ht="14.25">
      <c r="H1353" s="58" t="s">
        <v>673</v>
      </c>
      <c r="I1353" s="59">
        <v>32</v>
      </c>
    </row>
    <row r="1354" spans="8:9" ht="14.25">
      <c r="H1354" s="58" t="s">
        <v>675</v>
      </c>
      <c r="I1354" s="59">
        <v>32</v>
      </c>
    </row>
    <row r="1355" spans="8:9" ht="14.25">
      <c r="H1355" s="58" t="s">
        <v>677</v>
      </c>
      <c r="I1355" s="59">
        <v>32</v>
      </c>
    </row>
    <row r="1356" spans="8:9" ht="14.25">
      <c r="H1356" s="58" t="s">
        <v>485</v>
      </c>
      <c r="I1356" s="59">
        <v>22</v>
      </c>
    </row>
    <row r="1357" spans="8:9" ht="14.25">
      <c r="H1357" s="58" t="s">
        <v>679</v>
      </c>
      <c r="I1357" s="59">
        <v>22</v>
      </c>
    </row>
    <row r="1358" spans="8:9" ht="14.25">
      <c r="H1358" s="58" t="s">
        <v>681</v>
      </c>
      <c r="I1358" s="59">
        <v>22</v>
      </c>
    </row>
    <row r="1359" spans="8:9" ht="14.25">
      <c r="H1359" s="58" t="s">
        <v>487</v>
      </c>
      <c r="I1359" s="59">
        <v>15</v>
      </c>
    </row>
    <row r="1360" spans="8:9" ht="14.25">
      <c r="H1360" s="58" t="s">
        <v>683</v>
      </c>
      <c r="I1360" s="59">
        <v>15</v>
      </c>
    </row>
    <row r="1361" spans="8:9" ht="14.25">
      <c r="H1361" s="58" t="s">
        <v>685</v>
      </c>
      <c r="I1361" s="59">
        <v>15</v>
      </c>
    </row>
    <row r="1362" spans="8:9" ht="14.25">
      <c r="H1362" s="58" t="s">
        <v>489</v>
      </c>
      <c r="I1362" s="59">
        <v>16</v>
      </c>
    </row>
    <row r="1363" spans="8:9" ht="14.25">
      <c r="H1363" s="58" t="s">
        <v>687</v>
      </c>
      <c r="I1363" s="59">
        <v>16</v>
      </c>
    </row>
    <row r="1364" spans="8:9" ht="14.25">
      <c r="H1364" s="58" t="s">
        <v>689</v>
      </c>
      <c r="I1364" s="59">
        <v>16</v>
      </c>
    </row>
    <row r="1365" spans="8:9" ht="14.25">
      <c r="H1365" s="58" t="s">
        <v>491</v>
      </c>
      <c r="I1365" s="59">
        <v>31</v>
      </c>
    </row>
    <row r="1366" spans="8:9" ht="14.25">
      <c r="H1366" s="58" t="s">
        <v>493</v>
      </c>
      <c r="I1366" s="59">
        <v>15</v>
      </c>
    </row>
    <row r="1367" spans="8:9" ht="14.25">
      <c r="H1367" s="58" t="s">
        <v>495</v>
      </c>
      <c r="I1367" s="59">
        <v>4</v>
      </c>
    </row>
    <row r="1368" spans="8:9" ht="14.25">
      <c r="H1368" s="58" t="s">
        <v>475</v>
      </c>
      <c r="I1368" s="59">
        <v>4</v>
      </c>
    </row>
    <row r="1369" spans="8:9" ht="14.25">
      <c r="H1369" s="58" t="s">
        <v>475</v>
      </c>
      <c r="I1369" s="59">
        <v>43</v>
      </c>
    </row>
    <row r="1370" spans="8:9" ht="14.25">
      <c r="H1370" s="58" t="s">
        <v>651</v>
      </c>
      <c r="I1370" s="59">
        <v>43</v>
      </c>
    </row>
    <row r="1371" spans="8:9" ht="14.25">
      <c r="H1371" s="58" t="s">
        <v>653</v>
      </c>
      <c r="I1371" s="59">
        <v>43</v>
      </c>
    </row>
    <row r="1372" spans="8:9" ht="14.25">
      <c r="H1372" s="58" t="s">
        <v>477</v>
      </c>
      <c r="I1372" s="59">
        <v>45</v>
      </c>
    </row>
    <row r="1373" spans="8:9" ht="14.25">
      <c r="H1373" s="58" t="s">
        <v>657</v>
      </c>
      <c r="I1373" s="59">
        <v>45</v>
      </c>
    </row>
    <row r="1374" spans="8:9" ht="14.25">
      <c r="H1374" s="58" t="s">
        <v>659</v>
      </c>
      <c r="I1374" s="59">
        <v>45</v>
      </c>
    </row>
    <row r="1375" spans="8:9" ht="14.25">
      <c r="H1375" s="58" t="s">
        <v>479</v>
      </c>
      <c r="I1375" s="59">
        <v>35</v>
      </c>
    </row>
    <row r="1376" spans="8:9" ht="14.25">
      <c r="H1376" s="58" t="s">
        <v>661</v>
      </c>
      <c r="I1376" s="59">
        <v>35</v>
      </c>
    </row>
    <row r="1377" spans="8:9" ht="14.25">
      <c r="H1377" s="58" t="s">
        <v>663</v>
      </c>
      <c r="I1377" s="59">
        <v>35</v>
      </c>
    </row>
    <row r="1378" spans="8:9" ht="14.25">
      <c r="H1378" s="58" t="s">
        <v>665</v>
      </c>
      <c r="I1378" s="59">
        <v>35</v>
      </c>
    </row>
    <row r="1379" spans="8:9" ht="14.25">
      <c r="H1379" s="58" t="s">
        <v>481</v>
      </c>
      <c r="I1379" s="59">
        <v>34</v>
      </c>
    </row>
    <row r="1380" spans="8:9" ht="14.25">
      <c r="H1380" s="58" t="s">
        <v>667</v>
      </c>
      <c r="I1380" s="59">
        <v>34</v>
      </c>
    </row>
    <row r="1381" spans="8:9" ht="14.25">
      <c r="H1381" s="58" t="s">
        <v>669</v>
      </c>
      <c r="I1381" s="59">
        <v>34</v>
      </c>
    </row>
    <row r="1382" spans="8:9" ht="14.25">
      <c r="H1382" s="58" t="s">
        <v>671</v>
      </c>
      <c r="I1382" s="59">
        <v>34</v>
      </c>
    </row>
    <row r="1383" spans="8:9" ht="14.25">
      <c r="H1383" s="58" t="s">
        <v>483</v>
      </c>
      <c r="I1383" s="59">
        <v>15</v>
      </c>
    </row>
    <row r="1384" spans="8:9" ht="14.25">
      <c r="H1384" s="58" t="s">
        <v>673</v>
      </c>
      <c r="I1384" s="59">
        <v>15</v>
      </c>
    </row>
    <row r="1385" spans="8:9" ht="14.25">
      <c r="H1385" s="58" t="s">
        <v>675</v>
      </c>
      <c r="I1385" s="59">
        <v>15</v>
      </c>
    </row>
    <row r="1386" spans="8:9" ht="14.25">
      <c r="H1386" s="58" t="s">
        <v>677</v>
      </c>
      <c r="I1386" s="59">
        <v>15</v>
      </c>
    </row>
    <row r="1387" spans="8:9" ht="14.25">
      <c r="H1387" s="58" t="s">
        <v>491</v>
      </c>
      <c r="I1387" s="59">
        <v>40</v>
      </c>
    </row>
    <row r="1388" spans="8:9" ht="14.25">
      <c r="H1388" s="58" t="s">
        <v>493</v>
      </c>
      <c r="I1388" s="59">
        <v>30</v>
      </c>
    </row>
    <row r="1389" spans="8:9" ht="14.25">
      <c r="H1389" s="58" t="s">
        <v>495</v>
      </c>
      <c r="I1389" s="59">
        <v>15</v>
      </c>
    </row>
    <row r="1390" spans="8:9" ht="14.25">
      <c r="H1390" s="58" t="s">
        <v>649</v>
      </c>
      <c r="I1390" s="59">
        <v>43</v>
      </c>
    </row>
    <row r="1391" spans="8:9" ht="14.25">
      <c r="H1391" s="58" t="s">
        <v>655</v>
      </c>
      <c r="I1391" s="59">
        <v>45</v>
      </c>
    </row>
    <row r="1392" spans="8:9" ht="14.25">
      <c r="H1392" s="58" t="s">
        <v>475</v>
      </c>
      <c r="I1392" s="59">
        <v>33</v>
      </c>
    </row>
    <row r="1393" spans="8:9" ht="14.25">
      <c r="H1393" s="58" t="s">
        <v>651</v>
      </c>
      <c r="I1393" s="59">
        <v>33</v>
      </c>
    </row>
    <row r="1394" spans="8:9" ht="14.25">
      <c r="H1394" s="58" t="s">
        <v>653</v>
      </c>
      <c r="I1394" s="59">
        <v>33</v>
      </c>
    </row>
    <row r="1395" spans="8:9" ht="14.25">
      <c r="H1395" s="58" t="s">
        <v>477</v>
      </c>
      <c r="I1395" s="59">
        <v>10</v>
      </c>
    </row>
    <row r="1396" spans="8:9" ht="14.25">
      <c r="H1396" s="58" t="s">
        <v>657</v>
      </c>
      <c r="I1396" s="59">
        <v>10</v>
      </c>
    </row>
    <row r="1397" spans="8:9" ht="14.25">
      <c r="H1397" s="58" t="s">
        <v>659</v>
      </c>
      <c r="I1397" s="59">
        <v>10</v>
      </c>
    </row>
    <row r="1398" spans="8:9" ht="14.25">
      <c r="H1398" s="58" t="s">
        <v>479</v>
      </c>
      <c r="I1398" s="59">
        <v>30</v>
      </c>
    </row>
    <row r="1399" spans="8:9" ht="14.25">
      <c r="H1399" s="58" t="s">
        <v>661</v>
      </c>
      <c r="I1399" s="59">
        <v>30</v>
      </c>
    </row>
    <row r="1400" spans="8:9" ht="14.25">
      <c r="H1400" s="58" t="s">
        <v>663</v>
      </c>
      <c r="I1400" s="59">
        <v>30</v>
      </c>
    </row>
    <row r="1401" spans="8:9" ht="14.25">
      <c r="H1401" s="58" t="s">
        <v>665</v>
      </c>
      <c r="I1401" s="59">
        <v>30</v>
      </c>
    </row>
    <row r="1402" spans="8:9" ht="14.25">
      <c r="H1402" s="58" t="s">
        <v>481</v>
      </c>
      <c r="I1402" s="59">
        <v>30</v>
      </c>
    </row>
    <row r="1403" spans="8:9" ht="14.25">
      <c r="H1403" s="58" t="s">
        <v>667</v>
      </c>
      <c r="I1403" s="59">
        <v>30</v>
      </c>
    </row>
    <row r="1404" spans="8:9" ht="14.25">
      <c r="H1404" s="58" t="s">
        <v>669</v>
      </c>
      <c r="I1404" s="59">
        <v>30</v>
      </c>
    </row>
    <row r="1405" spans="8:9" ht="14.25">
      <c r="H1405" s="58" t="s">
        <v>671</v>
      </c>
      <c r="I1405" s="59">
        <v>30</v>
      </c>
    </row>
    <row r="1406" spans="8:9" ht="14.25">
      <c r="H1406" s="58" t="s">
        <v>483</v>
      </c>
      <c r="I1406" s="59">
        <v>30</v>
      </c>
    </row>
    <row r="1407" spans="8:9" ht="14.25">
      <c r="H1407" s="58" t="s">
        <v>673</v>
      </c>
      <c r="I1407" s="59">
        <v>30</v>
      </c>
    </row>
    <row r="1408" spans="8:9" ht="14.25">
      <c r="H1408" s="58" t="s">
        <v>675</v>
      </c>
      <c r="I1408" s="59">
        <v>30</v>
      </c>
    </row>
    <row r="1409" spans="8:9" ht="14.25">
      <c r="H1409" s="58" t="s">
        <v>677</v>
      </c>
      <c r="I1409" s="59">
        <v>30</v>
      </c>
    </row>
    <row r="1410" spans="8:9" ht="14.25">
      <c r="H1410" s="58" t="s">
        <v>491</v>
      </c>
      <c r="I1410" s="59">
        <v>38</v>
      </c>
    </row>
    <row r="1411" spans="8:9" ht="14.25">
      <c r="H1411" s="58" t="s">
        <v>493</v>
      </c>
      <c r="I1411" s="59">
        <v>54</v>
      </c>
    </row>
    <row r="1412" spans="8:9" ht="14.25">
      <c r="H1412" s="58" t="s">
        <v>495</v>
      </c>
      <c r="I1412" s="59">
        <v>40</v>
      </c>
    </row>
    <row r="1413" spans="8:9" ht="14.25">
      <c r="H1413" s="58" t="s">
        <v>475</v>
      </c>
      <c r="I1413" s="59">
        <v>45</v>
      </c>
    </row>
    <row r="1414" spans="8:9" ht="14.25">
      <c r="H1414" s="58" t="s">
        <v>651</v>
      </c>
      <c r="I1414" s="59">
        <v>45</v>
      </c>
    </row>
    <row r="1415" spans="8:9" ht="14.25">
      <c r="H1415" s="58" t="s">
        <v>653</v>
      </c>
      <c r="I1415" s="59">
        <v>45</v>
      </c>
    </row>
    <row r="1416" spans="8:9" ht="14.25">
      <c r="H1416" s="58" t="s">
        <v>477</v>
      </c>
      <c r="I1416" s="59">
        <v>42</v>
      </c>
    </row>
    <row r="1417" spans="8:9" ht="14.25">
      <c r="H1417" s="58" t="s">
        <v>657</v>
      </c>
      <c r="I1417" s="59">
        <v>42</v>
      </c>
    </row>
    <row r="1418" spans="8:9" ht="14.25">
      <c r="H1418" s="58" t="s">
        <v>659</v>
      </c>
      <c r="I1418" s="59">
        <v>42</v>
      </c>
    </row>
    <row r="1419" spans="8:9" ht="14.25">
      <c r="H1419" s="58" t="s">
        <v>479</v>
      </c>
      <c r="I1419" s="59">
        <v>32</v>
      </c>
    </row>
    <row r="1420" spans="8:9" ht="14.25">
      <c r="H1420" s="58" t="s">
        <v>661</v>
      </c>
      <c r="I1420" s="59">
        <v>32</v>
      </c>
    </row>
    <row r="1421" spans="8:9" ht="14.25">
      <c r="H1421" s="58" t="s">
        <v>663</v>
      </c>
      <c r="I1421" s="59">
        <v>32</v>
      </c>
    </row>
    <row r="1422" spans="8:9" ht="14.25">
      <c r="H1422" s="58" t="s">
        <v>665</v>
      </c>
      <c r="I1422" s="59">
        <v>32</v>
      </c>
    </row>
    <row r="1423" spans="8:9" ht="14.25">
      <c r="H1423" s="58" t="s">
        <v>481</v>
      </c>
      <c r="I1423" s="59">
        <v>34</v>
      </c>
    </row>
    <row r="1424" spans="8:9" ht="14.25">
      <c r="H1424" s="58" t="s">
        <v>667</v>
      </c>
      <c r="I1424" s="59">
        <v>34</v>
      </c>
    </row>
    <row r="1425" spans="8:9" ht="14.25">
      <c r="H1425" s="58" t="s">
        <v>669</v>
      </c>
      <c r="I1425" s="59">
        <v>34</v>
      </c>
    </row>
    <row r="1426" spans="8:9" ht="14.25">
      <c r="H1426" s="58" t="s">
        <v>671</v>
      </c>
      <c r="I1426" s="59">
        <v>34</v>
      </c>
    </row>
    <row r="1427" spans="8:9" ht="14.25">
      <c r="H1427" s="58" t="s">
        <v>483</v>
      </c>
      <c r="I1427" s="59">
        <v>17</v>
      </c>
    </row>
    <row r="1428" spans="8:9" ht="14.25">
      <c r="H1428" s="58" t="s">
        <v>673</v>
      </c>
      <c r="I1428" s="59">
        <v>17</v>
      </c>
    </row>
    <row r="1429" spans="8:9" ht="14.25">
      <c r="H1429" s="58" t="s">
        <v>675</v>
      </c>
      <c r="I1429" s="59">
        <v>17</v>
      </c>
    </row>
    <row r="1430" spans="8:9" ht="14.25">
      <c r="H1430" s="58" t="s">
        <v>677</v>
      </c>
      <c r="I1430" s="59">
        <v>17</v>
      </c>
    </row>
    <row r="1431" spans="8:9" ht="14.25">
      <c r="H1431" s="58" t="s">
        <v>491</v>
      </c>
      <c r="I1431" s="59">
        <v>42</v>
      </c>
    </row>
    <row r="1432" spans="8:9" ht="14.25">
      <c r="H1432" s="58" t="s">
        <v>493</v>
      </c>
      <c r="I1432" s="59">
        <v>36</v>
      </c>
    </row>
    <row r="1433" spans="8:9" ht="14.25">
      <c r="H1433" s="58" t="s">
        <v>495</v>
      </c>
      <c r="I1433" s="59">
        <v>40</v>
      </c>
    </row>
    <row r="1434" spans="8:9" ht="14.25">
      <c r="H1434" s="58" t="s">
        <v>451</v>
      </c>
      <c r="I1434" s="59">
        <v>8</v>
      </c>
    </row>
    <row r="1435" spans="8:9" ht="14.25">
      <c r="H1435" s="58" t="s">
        <v>609</v>
      </c>
      <c r="I1435" s="59">
        <v>8</v>
      </c>
    </row>
    <row r="1436" spans="8:9" ht="14.25">
      <c r="H1436" s="58" t="s">
        <v>611</v>
      </c>
      <c r="I1436" s="59">
        <v>8</v>
      </c>
    </row>
    <row r="1437" spans="8:9" ht="14.25">
      <c r="H1437" s="58" t="s">
        <v>453</v>
      </c>
      <c r="I1437" s="59">
        <v>8</v>
      </c>
    </row>
    <row r="1438" spans="8:9" ht="14.25">
      <c r="H1438" s="58" t="s">
        <v>615</v>
      </c>
      <c r="I1438" s="59">
        <v>8</v>
      </c>
    </row>
    <row r="1439" spans="8:9" ht="14.25">
      <c r="H1439" s="58" t="s">
        <v>617</v>
      </c>
      <c r="I1439" s="59">
        <v>8</v>
      </c>
    </row>
    <row r="1440" spans="8:9" ht="14.25">
      <c r="H1440" s="58" t="s">
        <v>455</v>
      </c>
      <c r="I1440" s="59">
        <v>7</v>
      </c>
    </row>
    <row r="1441" spans="8:9" ht="14.25">
      <c r="H1441" s="58" t="s">
        <v>619</v>
      </c>
      <c r="I1441" s="59">
        <v>7</v>
      </c>
    </row>
    <row r="1442" spans="8:9" ht="14.25">
      <c r="H1442" s="58" t="s">
        <v>621</v>
      </c>
      <c r="I1442" s="59">
        <v>7</v>
      </c>
    </row>
    <row r="1443" spans="8:9" ht="14.25">
      <c r="H1443" s="58" t="s">
        <v>623</v>
      </c>
      <c r="I1443" s="59">
        <v>7</v>
      </c>
    </row>
    <row r="1444" spans="8:9" ht="14.25">
      <c r="H1444" s="58" t="s">
        <v>457</v>
      </c>
      <c r="I1444" s="59">
        <v>12</v>
      </c>
    </row>
    <row r="1445" spans="8:9" ht="14.25">
      <c r="H1445" s="58" t="s">
        <v>625</v>
      </c>
      <c r="I1445" s="59">
        <v>12</v>
      </c>
    </row>
    <row r="1446" spans="8:9" ht="14.25">
      <c r="H1446" s="58" t="s">
        <v>627</v>
      </c>
      <c r="I1446" s="59">
        <v>12</v>
      </c>
    </row>
    <row r="1447" spans="8:9" ht="14.25">
      <c r="H1447" s="58" t="s">
        <v>629</v>
      </c>
      <c r="I1447" s="59">
        <v>12</v>
      </c>
    </row>
    <row r="1448" spans="8:9" ht="14.25">
      <c r="H1448" s="58" t="s">
        <v>459</v>
      </c>
      <c r="I1448" s="59">
        <v>4</v>
      </c>
    </row>
    <row r="1449" spans="8:9" ht="14.25">
      <c r="H1449" s="58" t="s">
        <v>631</v>
      </c>
      <c r="I1449" s="59">
        <v>4</v>
      </c>
    </row>
    <row r="1450" spans="8:9" ht="14.25">
      <c r="H1450" s="58" t="s">
        <v>633</v>
      </c>
      <c r="I1450" s="59">
        <v>4</v>
      </c>
    </row>
    <row r="1451" spans="8:9" ht="14.25">
      <c r="H1451" s="58" t="s">
        <v>635</v>
      </c>
      <c r="I1451" s="59">
        <v>4</v>
      </c>
    </row>
    <row r="1452" spans="8:9" ht="14.25">
      <c r="H1452" s="58" t="s">
        <v>471</v>
      </c>
      <c r="I1452" s="59">
        <v>3</v>
      </c>
    </row>
    <row r="1453" spans="8:9" ht="14.25">
      <c r="H1453" s="58" t="s">
        <v>595</v>
      </c>
      <c r="I1453" s="59">
        <v>3</v>
      </c>
    </row>
    <row r="1454" spans="8:9" ht="14.25">
      <c r="H1454" s="58" t="s">
        <v>597</v>
      </c>
      <c r="I1454" s="59">
        <v>3</v>
      </c>
    </row>
    <row r="1455" spans="8:9" ht="14.25">
      <c r="H1455" s="58" t="s">
        <v>467</v>
      </c>
      <c r="I1455" s="59">
        <v>8</v>
      </c>
    </row>
    <row r="1456" spans="8:9" ht="14.25">
      <c r="H1456" s="58" t="s">
        <v>599</v>
      </c>
      <c r="I1456" s="59">
        <v>8</v>
      </c>
    </row>
    <row r="1457" spans="8:9" ht="14.25">
      <c r="H1457" s="58" t="s">
        <v>601</v>
      </c>
      <c r="I1457" s="59">
        <v>8</v>
      </c>
    </row>
    <row r="1458" spans="8:9" ht="14.25">
      <c r="H1458" s="58" t="s">
        <v>469</v>
      </c>
      <c r="I1458" s="59">
        <v>7</v>
      </c>
    </row>
    <row r="1459" spans="8:9" ht="14.25">
      <c r="H1459" s="58" t="s">
        <v>603</v>
      </c>
      <c r="I1459" s="59">
        <v>7</v>
      </c>
    </row>
    <row r="1460" spans="8:9" ht="14.25">
      <c r="H1460" s="58" t="s">
        <v>605</v>
      </c>
      <c r="I1460" s="59">
        <v>7</v>
      </c>
    </row>
    <row r="1461" spans="8:9" ht="14.25">
      <c r="H1461" s="58" t="s">
        <v>475</v>
      </c>
      <c r="I1461" s="59">
        <v>118</v>
      </c>
    </row>
    <row r="1462" spans="8:9" ht="14.25">
      <c r="H1462" s="58" t="s">
        <v>651</v>
      </c>
      <c r="I1462" s="59">
        <v>118</v>
      </c>
    </row>
    <row r="1463" spans="8:9" ht="14.25">
      <c r="H1463" s="58" t="s">
        <v>653</v>
      </c>
      <c r="I1463" s="59">
        <v>118</v>
      </c>
    </row>
    <row r="1464" spans="8:9" ht="14.25">
      <c r="H1464" s="58" t="s">
        <v>477</v>
      </c>
      <c r="I1464" s="59">
        <v>69</v>
      </c>
    </row>
    <row r="1465" spans="8:9" ht="14.25">
      <c r="H1465" s="58" t="s">
        <v>657</v>
      </c>
      <c r="I1465" s="59">
        <v>69</v>
      </c>
    </row>
    <row r="1466" spans="8:9" ht="14.25">
      <c r="H1466" s="58" t="s">
        <v>659</v>
      </c>
      <c r="I1466" s="59">
        <v>69</v>
      </c>
    </row>
    <row r="1467" spans="8:9" ht="14.25">
      <c r="H1467" s="58" t="s">
        <v>479</v>
      </c>
      <c r="I1467" s="59">
        <v>57</v>
      </c>
    </row>
    <row r="1468" spans="8:9" ht="14.25">
      <c r="H1468" s="58" t="s">
        <v>661</v>
      </c>
      <c r="I1468" s="59">
        <v>57</v>
      </c>
    </row>
    <row r="1469" spans="8:9" ht="14.25">
      <c r="H1469" s="58" t="s">
        <v>663</v>
      </c>
      <c r="I1469" s="59">
        <v>57</v>
      </c>
    </row>
    <row r="1470" spans="8:9" ht="14.25">
      <c r="H1470" s="58" t="s">
        <v>665</v>
      </c>
      <c r="I1470" s="59">
        <v>57</v>
      </c>
    </row>
    <row r="1471" spans="8:9" ht="14.25">
      <c r="H1471" s="58" t="s">
        <v>481</v>
      </c>
      <c r="I1471" s="59">
        <v>48</v>
      </c>
    </row>
    <row r="1472" spans="8:9" ht="14.25">
      <c r="H1472" s="58" t="s">
        <v>667</v>
      </c>
      <c r="I1472" s="59">
        <v>48</v>
      </c>
    </row>
    <row r="1473" spans="8:9" ht="14.25">
      <c r="H1473" s="58" t="s">
        <v>669</v>
      </c>
      <c r="I1473" s="59">
        <v>48</v>
      </c>
    </row>
    <row r="1474" spans="8:9" ht="14.25">
      <c r="H1474" s="58" t="s">
        <v>671</v>
      </c>
      <c r="I1474" s="59">
        <v>48</v>
      </c>
    </row>
    <row r="1475" spans="8:9" ht="14.25">
      <c r="H1475" s="58" t="s">
        <v>673</v>
      </c>
      <c r="I1475" s="59">
        <v>38</v>
      </c>
    </row>
    <row r="1476" spans="8:9" ht="14.25">
      <c r="H1476" s="58" t="s">
        <v>675</v>
      </c>
      <c r="I1476" s="59">
        <v>38</v>
      </c>
    </row>
    <row r="1477" spans="8:9" ht="14.25">
      <c r="H1477" s="58" t="s">
        <v>485</v>
      </c>
      <c r="I1477" s="59">
        <v>31</v>
      </c>
    </row>
    <row r="1478" spans="8:9" ht="14.25">
      <c r="H1478" s="58" t="s">
        <v>679</v>
      </c>
      <c r="I1478" s="59">
        <v>31</v>
      </c>
    </row>
    <row r="1479" spans="8:9" ht="14.25">
      <c r="H1479" s="58" t="s">
        <v>681</v>
      </c>
      <c r="I1479" s="59">
        <v>31</v>
      </c>
    </row>
    <row r="1480" spans="8:9" ht="14.25">
      <c r="H1480" s="58" t="s">
        <v>487</v>
      </c>
      <c r="I1480" s="59">
        <v>12</v>
      </c>
    </row>
    <row r="1481" spans="8:9" ht="14.25">
      <c r="H1481" s="58" t="s">
        <v>683</v>
      </c>
      <c r="I1481" s="59">
        <v>12</v>
      </c>
    </row>
    <row r="1482" spans="8:9" ht="14.25">
      <c r="H1482" s="58" t="s">
        <v>685</v>
      </c>
      <c r="I1482" s="59">
        <v>12</v>
      </c>
    </row>
    <row r="1483" spans="8:9" ht="14.25">
      <c r="H1483" s="58" t="s">
        <v>649</v>
      </c>
      <c r="I1483" s="59">
        <v>118</v>
      </c>
    </row>
    <row r="1484" spans="8:9" ht="14.25">
      <c r="H1484" s="58" t="s">
        <v>655</v>
      </c>
      <c r="I1484" s="59">
        <v>69</v>
      </c>
    </row>
    <row r="1485" spans="8:9" ht="14.25">
      <c r="H1485" s="58" t="s">
        <v>2288</v>
      </c>
      <c r="I1485" s="59">
        <v>38</v>
      </c>
    </row>
    <row r="1486" spans="8:9" ht="14.25">
      <c r="H1486" s="58" t="s">
        <v>2286</v>
      </c>
      <c r="I1486" s="59">
        <v>38</v>
      </c>
    </row>
    <row r="1487" spans="8:9" ht="14.25">
      <c r="H1487" s="58" t="s">
        <v>2290</v>
      </c>
      <c r="I1487" s="59">
        <v>38</v>
      </c>
    </row>
    <row r="1488" spans="8:9" ht="14.25">
      <c r="H1488" s="58" t="s">
        <v>491</v>
      </c>
      <c r="I1488" s="59">
        <v>141</v>
      </c>
    </row>
    <row r="1489" spans="8:9" ht="14.25">
      <c r="H1489" s="58" t="s">
        <v>493</v>
      </c>
      <c r="I1489" s="59">
        <v>128</v>
      </c>
    </row>
    <row r="1490" spans="8:9" ht="14.25">
      <c r="H1490" s="58" t="s">
        <v>495</v>
      </c>
      <c r="I1490" s="59">
        <v>54</v>
      </c>
    </row>
    <row r="1491" spans="8:9" ht="14.25">
      <c r="H1491" s="58" t="s">
        <v>475</v>
      </c>
      <c r="I1491" s="59">
        <v>17</v>
      </c>
    </row>
    <row r="1492" spans="8:9" ht="14.25">
      <c r="H1492" s="58" t="s">
        <v>651</v>
      </c>
      <c r="I1492" s="59">
        <v>17</v>
      </c>
    </row>
    <row r="1493" spans="8:9" ht="14.25">
      <c r="H1493" s="58" t="s">
        <v>653</v>
      </c>
      <c r="I1493" s="59">
        <v>17</v>
      </c>
    </row>
    <row r="1494" spans="8:9" ht="14.25">
      <c r="H1494" s="58" t="s">
        <v>477</v>
      </c>
      <c r="I1494" s="59">
        <v>23</v>
      </c>
    </row>
    <row r="1495" spans="8:9" ht="14.25">
      <c r="H1495" s="58" t="s">
        <v>657</v>
      </c>
      <c r="I1495" s="59">
        <v>23</v>
      </c>
    </row>
    <row r="1496" spans="8:9" ht="14.25">
      <c r="H1496" s="58" t="s">
        <v>659</v>
      </c>
      <c r="I1496" s="59">
        <v>23</v>
      </c>
    </row>
    <row r="1497" spans="8:9" ht="14.25">
      <c r="H1497" s="58" t="s">
        <v>479</v>
      </c>
      <c r="I1497" s="59">
        <v>24</v>
      </c>
    </row>
    <row r="1498" spans="8:9" ht="14.25">
      <c r="H1498" s="58" t="s">
        <v>661</v>
      </c>
      <c r="I1498" s="59">
        <v>35</v>
      </c>
    </row>
    <row r="1499" spans="8:9" ht="14.25">
      <c r="H1499" s="58" t="s">
        <v>663</v>
      </c>
      <c r="I1499" s="59">
        <v>35</v>
      </c>
    </row>
    <row r="1500" spans="8:9" ht="14.25">
      <c r="H1500" s="58" t="s">
        <v>665</v>
      </c>
      <c r="I1500" s="59">
        <v>35</v>
      </c>
    </row>
    <row r="1501" spans="8:9" ht="14.25">
      <c r="H1501" s="58" t="s">
        <v>481</v>
      </c>
      <c r="I1501" s="59">
        <v>26</v>
      </c>
    </row>
    <row r="1502" spans="8:9" ht="14.25">
      <c r="H1502" s="58" t="s">
        <v>667</v>
      </c>
      <c r="I1502" s="59">
        <v>26</v>
      </c>
    </row>
    <row r="1503" spans="8:9" ht="14.25">
      <c r="H1503" s="58" t="s">
        <v>669</v>
      </c>
      <c r="I1503" s="59">
        <v>26</v>
      </c>
    </row>
    <row r="1504" spans="8:9" ht="14.25">
      <c r="H1504" s="58" t="s">
        <v>671</v>
      </c>
      <c r="I1504" s="59">
        <v>26</v>
      </c>
    </row>
    <row r="1505" spans="8:9" ht="14.25">
      <c r="H1505" s="58" t="s">
        <v>483</v>
      </c>
      <c r="I1505" s="59">
        <v>27</v>
      </c>
    </row>
    <row r="1506" spans="8:9" ht="14.25">
      <c r="H1506" s="58" t="s">
        <v>673</v>
      </c>
      <c r="I1506" s="59">
        <v>27</v>
      </c>
    </row>
    <row r="1507" spans="8:9" ht="14.25">
      <c r="H1507" s="58" t="s">
        <v>675</v>
      </c>
      <c r="I1507" s="59">
        <v>27</v>
      </c>
    </row>
    <row r="1508" spans="8:9" ht="14.25">
      <c r="H1508" s="58" t="s">
        <v>677</v>
      </c>
      <c r="I1508" s="59">
        <v>27</v>
      </c>
    </row>
    <row r="1509" spans="8:9" ht="14.25">
      <c r="H1509" s="58" t="s">
        <v>485</v>
      </c>
      <c r="I1509" s="59">
        <v>25</v>
      </c>
    </row>
    <row r="1510" spans="8:9" ht="14.25">
      <c r="H1510" s="58" t="s">
        <v>679</v>
      </c>
      <c r="I1510" s="59">
        <v>25</v>
      </c>
    </row>
    <row r="1511" spans="8:9" ht="14.25">
      <c r="H1511" s="58" t="s">
        <v>681</v>
      </c>
      <c r="I1511" s="59">
        <v>25</v>
      </c>
    </row>
    <row r="1512" spans="8:9" ht="14.25">
      <c r="H1512" s="58" t="s">
        <v>487</v>
      </c>
      <c r="I1512" s="59">
        <v>11</v>
      </c>
    </row>
    <row r="1513" spans="8:9" ht="14.25">
      <c r="H1513" s="58" t="s">
        <v>683</v>
      </c>
      <c r="I1513" s="59">
        <v>29</v>
      </c>
    </row>
    <row r="1514" spans="8:9" ht="14.25">
      <c r="H1514" s="58" t="s">
        <v>685</v>
      </c>
      <c r="I1514" s="59">
        <v>29</v>
      </c>
    </row>
    <row r="1515" spans="8:9" ht="14.25">
      <c r="H1515" s="58" t="s">
        <v>489</v>
      </c>
      <c r="I1515" s="59">
        <v>12</v>
      </c>
    </row>
    <row r="1516" spans="8:9" ht="14.25">
      <c r="H1516" s="58" t="s">
        <v>687</v>
      </c>
      <c r="I1516" s="59">
        <v>12</v>
      </c>
    </row>
    <row r="1517" spans="8:9" ht="14.25">
      <c r="H1517" s="58" t="s">
        <v>689</v>
      </c>
      <c r="I1517" s="59">
        <v>12</v>
      </c>
    </row>
    <row r="1518" spans="8:9" ht="14.25">
      <c r="H1518" s="58" t="s">
        <v>491</v>
      </c>
      <c r="I1518" s="59">
        <v>19</v>
      </c>
    </row>
    <row r="1519" spans="8:9" ht="14.25">
      <c r="H1519" s="58" t="s">
        <v>493</v>
      </c>
      <c r="I1519" s="59">
        <v>17</v>
      </c>
    </row>
    <row r="1520" spans="8:9" ht="14.25">
      <c r="H1520" s="58" t="s">
        <v>479</v>
      </c>
      <c r="I1520" s="59">
        <v>11</v>
      </c>
    </row>
    <row r="1521" spans="8:9" ht="14.25">
      <c r="H1521" s="58" t="s">
        <v>487</v>
      </c>
      <c r="I1521" s="59">
        <v>17</v>
      </c>
    </row>
    <row r="1522" spans="8:9" ht="14.25">
      <c r="H1522" s="58" t="s">
        <v>487</v>
      </c>
      <c r="I1522" s="59">
        <v>1</v>
      </c>
    </row>
    <row r="1523" spans="8:9" ht="14.25">
      <c r="H1523" s="58" t="s">
        <v>493</v>
      </c>
      <c r="I1523" s="59">
        <v>6</v>
      </c>
    </row>
    <row r="1524" spans="8:9" ht="14.25">
      <c r="H1524" s="58" t="s">
        <v>451</v>
      </c>
      <c r="I1524" s="59">
        <v>18</v>
      </c>
    </row>
    <row r="1525" spans="8:9" ht="14.25">
      <c r="H1525" s="58" t="s">
        <v>609</v>
      </c>
      <c r="I1525" s="59">
        <v>18</v>
      </c>
    </row>
    <row r="1526" spans="8:9" ht="14.25">
      <c r="H1526" s="58" t="s">
        <v>611</v>
      </c>
      <c r="I1526" s="59">
        <v>18</v>
      </c>
    </row>
    <row r="1527" spans="8:9" ht="14.25">
      <c r="H1527" s="58" t="s">
        <v>453</v>
      </c>
      <c r="I1527" s="59">
        <v>12</v>
      </c>
    </row>
    <row r="1528" spans="8:9" ht="14.25">
      <c r="H1528" s="58" t="s">
        <v>615</v>
      </c>
      <c r="I1528" s="59">
        <v>12</v>
      </c>
    </row>
    <row r="1529" spans="8:9" ht="14.25">
      <c r="H1529" s="58" t="s">
        <v>617</v>
      </c>
      <c r="I1529" s="59">
        <v>12</v>
      </c>
    </row>
    <row r="1530" spans="8:9" ht="14.25">
      <c r="H1530" s="58" t="s">
        <v>455</v>
      </c>
      <c r="I1530" s="59">
        <v>13</v>
      </c>
    </row>
    <row r="1531" spans="8:9" ht="14.25">
      <c r="H1531" s="58" t="s">
        <v>619</v>
      </c>
      <c r="I1531" s="59">
        <v>13</v>
      </c>
    </row>
    <row r="1532" spans="8:9" ht="14.25">
      <c r="H1532" s="58" t="s">
        <v>621</v>
      </c>
      <c r="I1532" s="59">
        <v>13</v>
      </c>
    </row>
    <row r="1533" spans="8:9" ht="14.25">
      <c r="H1533" s="58" t="s">
        <v>623</v>
      </c>
      <c r="I1533" s="59">
        <v>13</v>
      </c>
    </row>
    <row r="1534" spans="8:9" ht="14.25">
      <c r="H1534" s="58" t="s">
        <v>457</v>
      </c>
      <c r="I1534" s="59">
        <v>19</v>
      </c>
    </row>
    <row r="1535" spans="8:9" ht="14.25">
      <c r="H1535" s="58" t="s">
        <v>625</v>
      </c>
      <c r="I1535" s="59">
        <v>19</v>
      </c>
    </row>
    <row r="1536" spans="8:9" ht="14.25">
      <c r="H1536" s="58" t="s">
        <v>627</v>
      </c>
      <c r="I1536" s="59">
        <v>19</v>
      </c>
    </row>
    <row r="1537" spans="8:9" ht="14.25">
      <c r="H1537" s="58" t="s">
        <v>629</v>
      </c>
      <c r="I1537" s="59">
        <v>19</v>
      </c>
    </row>
    <row r="1538" spans="8:9" ht="14.25">
      <c r="H1538" s="58" t="s">
        <v>459</v>
      </c>
      <c r="I1538" s="59">
        <v>9</v>
      </c>
    </row>
    <row r="1539" spans="8:9" ht="14.25">
      <c r="H1539" s="58" t="s">
        <v>631</v>
      </c>
      <c r="I1539" s="59">
        <v>9</v>
      </c>
    </row>
    <row r="1540" spans="8:9" ht="14.25">
      <c r="H1540" s="58" t="s">
        <v>633</v>
      </c>
      <c r="I1540" s="59">
        <v>9</v>
      </c>
    </row>
    <row r="1541" spans="8:9" ht="14.25">
      <c r="H1541" s="58" t="s">
        <v>635</v>
      </c>
      <c r="I1541" s="59">
        <v>9</v>
      </c>
    </row>
    <row r="1542" spans="8:9" ht="14.25">
      <c r="H1542" s="58" t="s">
        <v>471</v>
      </c>
      <c r="I1542" s="59">
        <v>15</v>
      </c>
    </row>
    <row r="1543" spans="8:9" ht="14.25">
      <c r="H1543" s="58" t="s">
        <v>595</v>
      </c>
      <c r="I1543" s="59">
        <v>15</v>
      </c>
    </row>
    <row r="1544" spans="8:9" ht="14.25">
      <c r="H1544" s="58" t="s">
        <v>597</v>
      </c>
      <c r="I1544" s="59">
        <v>15</v>
      </c>
    </row>
    <row r="1545" spans="8:9" ht="14.25">
      <c r="H1545" s="58" t="s">
        <v>467</v>
      </c>
      <c r="I1545" s="59">
        <v>23</v>
      </c>
    </row>
    <row r="1546" spans="8:9" ht="14.25">
      <c r="H1546" s="58" t="s">
        <v>599</v>
      </c>
      <c r="I1546" s="59">
        <v>23</v>
      </c>
    </row>
    <row r="1547" spans="8:9" ht="14.25">
      <c r="H1547" s="58" t="s">
        <v>601</v>
      </c>
      <c r="I1547" s="59">
        <v>23</v>
      </c>
    </row>
    <row r="1548" spans="8:9" ht="14.25">
      <c r="H1548" s="58" t="s">
        <v>469</v>
      </c>
      <c r="I1548" s="59">
        <v>20</v>
      </c>
    </row>
    <row r="1549" spans="8:9" ht="14.25">
      <c r="H1549" s="58" t="s">
        <v>603</v>
      </c>
      <c r="I1549" s="59">
        <v>20</v>
      </c>
    </row>
    <row r="1550" spans="8:9" ht="14.25">
      <c r="H1550" s="58" t="s">
        <v>605</v>
      </c>
      <c r="I1550" s="59">
        <v>20</v>
      </c>
    </row>
    <row r="1551" spans="8:9" ht="14.25">
      <c r="H1551" s="58" t="s">
        <v>475</v>
      </c>
      <c r="I1551" s="59">
        <v>21</v>
      </c>
    </row>
    <row r="1552" spans="8:9" ht="14.25">
      <c r="H1552" s="58" t="s">
        <v>651</v>
      </c>
      <c r="I1552" s="59">
        <v>21</v>
      </c>
    </row>
    <row r="1553" spans="8:9" ht="14.25">
      <c r="H1553" s="58" t="s">
        <v>653</v>
      </c>
      <c r="I1553" s="59">
        <v>21</v>
      </c>
    </row>
    <row r="1554" spans="8:9" ht="14.25">
      <c r="H1554" s="58" t="s">
        <v>477</v>
      </c>
      <c r="I1554" s="59">
        <v>40</v>
      </c>
    </row>
    <row r="1555" spans="8:9" ht="14.25">
      <c r="H1555" s="58" t="s">
        <v>657</v>
      </c>
      <c r="I1555" s="59">
        <v>40</v>
      </c>
    </row>
    <row r="1556" spans="8:9" ht="14.25">
      <c r="H1556" s="58" t="s">
        <v>659</v>
      </c>
      <c r="I1556" s="59">
        <v>40</v>
      </c>
    </row>
    <row r="1557" spans="8:9" ht="14.25">
      <c r="H1557" s="58" t="s">
        <v>479</v>
      </c>
      <c r="I1557" s="59">
        <v>25</v>
      </c>
    </row>
    <row r="1558" spans="8:9" ht="14.25">
      <c r="H1558" s="58" t="s">
        <v>661</v>
      </c>
      <c r="I1558" s="59">
        <v>25</v>
      </c>
    </row>
    <row r="1559" spans="8:9" ht="14.25">
      <c r="H1559" s="58" t="s">
        <v>663</v>
      </c>
      <c r="I1559" s="59">
        <v>25</v>
      </c>
    </row>
    <row r="1560" spans="8:9" ht="14.25">
      <c r="H1560" s="58" t="s">
        <v>665</v>
      </c>
      <c r="I1560" s="59">
        <v>25</v>
      </c>
    </row>
    <row r="1561" spans="8:9" ht="14.25">
      <c r="H1561" s="58" t="s">
        <v>481</v>
      </c>
      <c r="I1561" s="59">
        <v>23</v>
      </c>
    </row>
    <row r="1562" spans="8:9" ht="14.25">
      <c r="H1562" s="58" t="s">
        <v>667</v>
      </c>
      <c r="I1562" s="59">
        <v>23</v>
      </c>
    </row>
    <row r="1563" spans="8:9" ht="14.25">
      <c r="H1563" s="58" t="s">
        <v>669</v>
      </c>
      <c r="I1563" s="59">
        <v>23</v>
      </c>
    </row>
    <row r="1564" spans="8:9" ht="14.25">
      <c r="H1564" s="58" t="s">
        <v>671</v>
      </c>
      <c r="I1564" s="59">
        <v>23</v>
      </c>
    </row>
    <row r="1565" spans="8:9" ht="14.25">
      <c r="H1565" s="58" t="s">
        <v>483</v>
      </c>
      <c r="I1565" s="59">
        <v>18</v>
      </c>
    </row>
    <row r="1566" spans="8:9" ht="14.25">
      <c r="H1566" s="58" t="s">
        <v>673</v>
      </c>
      <c r="I1566" s="59">
        <v>18</v>
      </c>
    </row>
    <row r="1567" spans="8:9" ht="14.25">
      <c r="H1567" s="58" t="s">
        <v>675</v>
      </c>
      <c r="I1567" s="59">
        <v>18</v>
      </c>
    </row>
    <row r="1568" spans="8:9" ht="14.25">
      <c r="H1568" s="58" t="s">
        <v>677</v>
      </c>
      <c r="I1568" s="59">
        <v>18</v>
      </c>
    </row>
    <row r="1569" spans="8:9" ht="14.25">
      <c r="H1569" s="58" t="s">
        <v>491</v>
      </c>
      <c r="I1569" s="59">
        <v>24</v>
      </c>
    </row>
    <row r="1570" spans="8:9" ht="14.25">
      <c r="H1570" s="58" t="s">
        <v>493</v>
      </c>
      <c r="I1570" s="59">
        <v>19</v>
      </c>
    </row>
    <row r="1571" spans="8:9" ht="14.25">
      <c r="H1571" s="58" t="s">
        <v>495</v>
      </c>
      <c r="I1571" s="59">
        <v>13</v>
      </c>
    </row>
    <row r="1572" spans="8:9" ht="14.25">
      <c r="H1572" s="58" t="s">
        <v>978</v>
      </c>
      <c r="I1572" s="59">
        <v>104</v>
      </c>
    </row>
    <row r="1573" spans="8:9" ht="14.25">
      <c r="H1573" s="58" t="s">
        <v>982</v>
      </c>
      <c r="I1573" s="59">
        <v>76</v>
      </c>
    </row>
    <row r="1574" spans="8:9" ht="14.25">
      <c r="H1574" s="58" t="s">
        <v>986</v>
      </c>
      <c r="I1574" s="59">
        <v>88</v>
      </c>
    </row>
    <row r="1575" spans="8:9" ht="14.25">
      <c r="H1575" s="58" t="s">
        <v>990</v>
      </c>
      <c r="I1575" s="59">
        <v>68</v>
      </c>
    </row>
    <row r="1576" spans="8:9" ht="14.25">
      <c r="H1576" s="58" t="s">
        <v>994</v>
      </c>
      <c r="I1576" s="59">
        <v>72</v>
      </c>
    </row>
    <row r="1577" spans="8:9" ht="14.25">
      <c r="H1577" s="58" t="s">
        <v>998</v>
      </c>
      <c r="I1577" s="59">
        <v>61</v>
      </c>
    </row>
    <row r="1578" spans="8:9" ht="14.25">
      <c r="H1578" s="58" t="s">
        <v>1002</v>
      </c>
      <c r="I1578" s="59">
        <v>35</v>
      </c>
    </row>
    <row r="1579" spans="8:9" ht="14.25">
      <c r="H1579" s="58" t="s">
        <v>1006</v>
      </c>
      <c r="I1579" s="59">
        <v>27</v>
      </c>
    </row>
    <row r="1580" spans="8:9" ht="14.25">
      <c r="H1580" s="58" t="s">
        <v>735</v>
      </c>
      <c r="I1580" s="59">
        <v>104</v>
      </c>
    </row>
    <row r="1581" spans="8:9" ht="14.25">
      <c r="H1581" s="58" t="s">
        <v>737</v>
      </c>
      <c r="I1581" s="59">
        <v>76</v>
      </c>
    </row>
    <row r="1582" spans="8:9" ht="14.25">
      <c r="H1582" s="58" t="s">
        <v>739</v>
      </c>
      <c r="I1582" s="59">
        <v>88</v>
      </c>
    </row>
    <row r="1583" spans="8:9" ht="14.25">
      <c r="H1583" s="58" t="s">
        <v>741</v>
      </c>
      <c r="I1583" s="59">
        <v>68</v>
      </c>
    </row>
    <row r="1584" spans="8:9" ht="14.25">
      <c r="H1584" s="58" t="s">
        <v>743</v>
      </c>
      <c r="I1584" s="59">
        <v>72</v>
      </c>
    </row>
    <row r="1585" spans="8:9" ht="14.25">
      <c r="H1585" s="58" t="s">
        <v>745</v>
      </c>
      <c r="I1585" s="59">
        <v>61</v>
      </c>
    </row>
    <row r="1586" spans="8:9" ht="14.25">
      <c r="H1586" s="58" t="s">
        <v>747</v>
      </c>
      <c r="I1586" s="59">
        <v>35</v>
      </c>
    </row>
    <row r="1587" spans="8:9" ht="14.25">
      <c r="H1587" s="58" t="s">
        <v>749</v>
      </c>
      <c r="I1587" s="59">
        <v>27</v>
      </c>
    </row>
    <row r="1588" spans="8:9" ht="14.25">
      <c r="H1588" s="58" t="s">
        <v>471</v>
      </c>
      <c r="I1588" s="59">
        <v>10</v>
      </c>
    </row>
    <row r="1589" spans="8:9" ht="14.25">
      <c r="H1589" s="58" t="s">
        <v>595</v>
      </c>
      <c r="I1589" s="59">
        <v>10</v>
      </c>
    </row>
    <row r="1590" spans="8:9" ht="14.25">
      <c r="H1590" s="58" t="s">
        <v>597</v>
      </c>
      <c r="I1590" s="59">
        <v>10</v>
      </c>
    </row>
    <row r="1591" spans="8:9" ht="14.25">
      <c r="H1591" s="58" t="s">
        <v>495</v>
      </c>
      <c r="I1591" s="59">
        <v>10</v>
      </c>
    </row>
    <row r="1592" spans="8:9" ht="14.25">
      <c r="H1592" s="58" t="s">
        <v>467</v>
      </c>
      <c r="I1592" s="59">
        <v>10</v>
      </c>
    </row>
    <row r="1593" spans="8:9" ht="14.25">
      <c r="H1593" s="58" t="s">
        <v>599</v>
      </c>
      <c r="I1593" s="59">
        <v>10</v>
      </c>
    </row>
    <row r="1594" spans="8:9" ht="14.25">
      <c r="H1594" s="58" t="s">
        <v>601</v>
      </c>
      <c r="I1594" s="59">
        <v>10</v>
      </c>
    </row>
    <row r="1595" spans="8:9" ht="14.25">
      <c r="H1595" s="58" t="s">
        <v>491</v>
      </c>
      <c r="I1595" s="59">
        <v>10</v>
      </c>
    </row>
    <row r="1596" spans="8:9" ht="14.25">
      <c r="H1596" s="58" t="s">
        <v>493</v>
      </c>
      <c r="I1596" s="59">
        <v>10</v>
      </c>
    </row>
    <row r="1597" spans="8:9" ht="14.25">
      <c r="H1597" s="58" t="s">
        <v>473</v>
      </c>
      <c r="I1597" s="59">
        <v>10</v>
      </c>
    </row>
    <row r="1598" spans="8:9" ht="14.25">
      <c r="H1598" s="58" t="s">
        <v>497</v>
      </c>
      <c r="I1598" s="59">
        <v>10</v>
      </c>
    </row>
    <row r="1599" spans="8:9" ht="14.25">
      <c r="H1599" s="58" t="s">
        <v>471</v>
      </c>
      <c r="I1599" s="59">
        <v>16</v>
      </c>
    </row>
    <row r="1600" spans="8:9" ht="14.25">
      <c r="H1600" s="58" t="s">
        <v>467</v>
      </c>
      <c r="I1600" s="59">
        <v>8</v>
      </c>
    </row>
    <row r="1601" spans="8:9" ht="14.25">
      <c r="H1601" s="58" t="s">
        <v>469</v>
      </c>
      <c r="I1601" s="59">
        <v>8</v>
      </c>
    </row>
    <row r="1602" spans="8:9" ht="14.25">
      <c r="H1602" s="58" t="s">
        <v>495</v>
      </c>
      <c r="I1602" s="59">
        <v>16</v>
      </c>
    </row>
    <row r="1603" spans="8:9" ht="14.25">
      <c r="H1603" s="58" t="s">
        <v>491</v>
      </c>
      <c r="I1603" s="59">
        <v>8</v>
      </c>
    </row>
    <row r="1604" spans="8:9" ht="14.25">
      <c r="H1604" s="58" t="s">
        <v>493</v>
      </c>
      <c r="I1604" s="59">
        <v>8</v>
      </c>
    </row>
    <row r="1605" spans="8:9" ht="14.25">
      <c r="H1605" s="58" t="s">
        <v>595</v>
      </c>
      <c r="I1605" s="59">
        <v>16</v>
      </c>
    </row>
    <row r="1606" spans="8:9" ht="14.25">
      <c r="H1606" s="58" t="s">
        <v>597</v>
      </c>
      <c r="I1606" s="59">
        <v>16</v>
      </c>
    </row>
    <row r="1607" spans="8:9" ht="14.25">
      <c r="H1607" s="58" t="s">
        <v>599</v>
      </c>
      <c r="I1607" s="59">
        <v>8</v>
      </c>
    </row>
    <row r="1608" spans="8:9" ht="14.25">
      <c r="H1608" s="58" t="s">
        <v>601</v>
      </c>
      <c r="I1608" s="59">
        <v>8</v>
      </c>
    </row>
    <row r="1609" spans="8:9" ht="14.25">
      <c r="H1609" s="58" t="s">
        <v>603</v>
      </c>
      <c r="I1609" s="59">
        <v>8</v>
      </c>
    </row>
    <row r="1610" spans="8:9" ht="14.25">
      <c r="H1610" s="58" t="s">
        <v>605</v>
      </c>
      <c r="I1610" s="59">
        <v>8</v>
      </c>
    </row>
    <row r="1611" spans="8:9" ht="14.25">
      <c r="H1611" s="58" t="s">
        <v>475</v>
      </c>
      <c r="I1611" s="59">
        <v>30</v>
      </c>
    </row>
    <row r="1612" spans="8:9" ht="14.25">
      <c r="H1612" s="58" t="s">
        <v>651</v>
      </c>
      <c r="I1612" s="59">
        <v>30</v>
      </c>
    </row>
    <row r="1613" spans="8:9" ht="14.25">
      <c r="H1613" s="58" t="s">
        <v>653</v>
      </c>
      <c r="I1613" s="59">
        <v>30</v>
      </c>
    </row>
    <row r="1614" spans="8:9" ht="14.25">
      <c r="H1614" s="58" t="s">
        <v>477</v>
      </c>
      <c r="I1614" s="59">
        <v>18</v>
      </c>
    </row>
    <row r="1615" spans="8:9" ht="14.25">
      <c r="H1615" s="58" t="s">
        <v>657</v>
      </c>
      <c r="I1615" s="59">
        <v>18</v>
      </c>
    </row>
    <row r="1616" spans="8:9" ht="14.25">
      <c r="H1616" s="58" t="s">
        <v>659</v>
      </c>
      <c r="I1616" s="59">
        <v>18</v>
      </c>
    </row>
    <row r="1617" spans="8:9" ht="14.25">
      <c r="H1617" s="58" t="s">
        <v>479</v>
      </c>
      <c r="I1617" s="59">
        <v>24</v>
      </c>
    </row>
    <row r="1618" spans="8:9" ht="14.25">
      <c r="H1618" s="58" t="s">
        <v>661</v>
      </c>
      <c r="I1618" s="59">
        <v>24</v>
      </c>
    </row>
    <row r="1619" spans="8:9" ht="14.25">
      <c r="H1619" s="58" t="s">
        <v>663</v>
      </c>
      <c r="I1619" s="59">
        <v>24</v>
      </c>
    </row>
    <row r="1620" spans="8:9" ht="14.25">
      <c r="H1620" s="58" t="s">
        <v>665</v>
      </c>
      <c r="I1620" s="59">
        <v>24</v>
      </c>
    </row>
    <row r="1621" spans="8:9" ht="14.25">
      <c r="H1621" s="58" t="s">
        <v>481</v>
      </c>
      <c r="I1621" s="59">
        <v>22</v>
      </c>
    </row>
    <row r="1622" spans="8:9" ht="14.25">
      <c r="H1622" s="58" t="s">
        <v>667</v>
      </c>
      <c r="I1622" s="59">
        <v>22</v>
      </c>
    </row>
    <row r="1623" spans="8:9" ht="14.25">
      <c r="H1623" s="58" t="s">
        <v>669</v>
      </c>
      <c r="I1623" s="59">
        <v>22</v>
      </c>
    </row>
    <row r="1624" spans="8:9" ht="14.25">
      <c r="H1624" s="58" t="s">
        <v>671</v>
      </c>
      <c r="I1624" s="59">
        <v>22</v>
      </c>
    </row>
    <row r="1625" spans="8:9" ht="14.25">
      <c r="H1625" s="58" t="s">
        <v>483</v>
      </c>
      <c r="I1625" s="59">
        <v>16</v>
      </c>
    </row>
    <row r="1626" spans="8:9" ht="14.25">
      <c r="H1626" s="58" t="s">
        <v>673</v>
      </c>
      <c r="I1626" s="59">
        <v>16</v>
      </c>
    </row>
    <row r="1627" spans="8:9" ht="14.25">
      <c r="H1627" s="58" t="s">
        <v>675</v>
      </c>
      <c r="I1627" s="59">
        <v>16</v>
      </c>
    </row>
    <row r="1628" spans="8:9" ht="14.25">
      <c r="H1628" s="58" t="s">
        <v>677</v>
      </c>
      <c r="I1628" s="59">
        <v>16</v>
      </c>
    </row>
    <row r="1629" spans="8:9" ht="14.25">
      <c r="H1629" s="58" t="s">
        <v>485</v>
      </c>
      <c r="I1629" s="59">
        <v>20</v>
      </c>
    </row>
    <row r="1630" spans="8:9" ht="14.25">
      <c r="H1630" s="58" t="s">
        <v>679</v>
      </c>
      <c r="I1630" s="59">
        <v>20</v>
      </c>
    </row>
    <row r="1631" spans="8:9" ht="14.25">
      <c r="H1631" s="58" t="s">
        <v>681</v>
      </c>
      <c r="I1631" s="59">
        <v>20</v>
      </c>
    </row>
    <row r="1632" spans="8:9" ht="14.25">
      <c r="H1632" s="58" t="s">
        <v>487</v>
      </c>
      <c r="I1632" s="59">
        <v>14</v>
      </c>
    </row>
    <row r="1633" spans="8:9" ht="14.25">
      <c r="H1633" s="58" t="s">
        <v>683</v>
      </c>
      <c r="I1633" s="59">
        <v>14</v>
      </c>
    </row>
    <row r="1634" spans="8:9" ht="14.25">
      <c r="H1634" s="58" t="s">
        <v>685</v>
      </c>
      <c r="I1634" s="59">
        <v>14</v>
      </c>
    </row>
    <row r="1635" spans="8:9" ht="14.25">
      <c r="H1635" s="58" t="s">
        <v>489</v>
      </c>
      <c r="I1635" s="59">
        <v>16</v>
      </c>
    </row>
    <row r="1636" spans="8:9" ht="14.25">
      <c r="H1636" s="58" t="s">
        <v>687</v>
      </c>
      <c r="I1636" s="59">
        <v>16</v>
      </c>
    </row>
    <row r="1637" spans="8:9" ht="14.25">
      <c r="H1637" s="58" t="s">
        <v>689</v>
      </c>
      <c r="I1637" s="59">
        <v>16</v>
      </c>
    </row>
    <row r="1638" spans="8:9" ht="14.25">
      <c r="H1638" s="58" t="s">
        <v>491</v>
      </c>
      <c r="I1638" s="59">
        <v>13</v>
      </c>
    </row>
    <row r="1639" spans="8:9" ht="14.25">
      <c r="H1639" s="58" t="s">
        <v>493</v>
      </c>
      <c r="I1639" s="59">
        <v>25</v>
      </c>
    </row>
    <row r="1640" spans="8:9" ht="14.25">
      <c r="H1640" s="58" t="s">
        <v>495</v>
      </c>
      <c r="I1640" s="59">
        <v>11</v>
      </c>
    </row>
    <row r="1641" spans="8:9" ht="14.25">
      <c r="H1641" s="58" t="s">
        <v>649</v>
      </c>
      <c r="I1641" s="59">
        <v>30</v>
      </c>
    </row>
    <row r="1642" spans="8:9" ht="14.25">
      <c r="H1642" s="58" t="s">
        <v>655</v>
      </c>
      <c r="I1642" s="59">
        <v>18</v>
      </c>
    </row>
    <row r="1643" spans="8:9" ht="14.25">
      <c r="H1643" s="58" t="s">
        <v>491</v>
      </c>
      <c r="I1643" s="59">
        <v>3</v>
      </c>
    </row>
    <row r="1644" spans="8:9" ht="14.25">
      <c r="H1644" s="58" t="s">
        <v>493</v>
      </c>
      <c r="I1644" s="59">
        <v>3</v>
      </c>
    </row>
    <row r="1645" spans="8:9" ht="14.25">
      <c r="H1645" s="58" t="s">
        <v>447</v>
      </c>
      <c r="I1645" s="59">
        <v>1</v>
      </c>
    </row>
    <row r="1646" spans="8:9" ht="14.25">
      <c r="H1646" s="58" t="s">
        <v>495</v>
      </c>
      <c r="I1646" s="59">
        <v>1</v>
      </c>
    </row>
    <row r="1647" spans="8:9" ht="14.25">
      <c r="H1647" s="58" t="s">
        <v>423</v>
      </c>
      <c r="I1647" s="59">
        <v>1</v>
      </c>
    </row>
    <row r="1648" spans="8:9" ht="14.25">
      <c r="H1648" s="58" t="s">
        <v>499</v>
      </c>
      <c r="I1648" s="59">
        <v>1</v>
      </c>
    </row>
    <row r="1649" spans="8:9" ht="14.25">
      <c r="H1649" s="58" t="s">
        <v>501</v>
      </c>
      <c r="I1649" s="59">
        <v>1</v>
      </c>
    </row>
    <row r="1650" spans="8:9" ht="14.25">
      <c r="H1650" s="58" t="s">
        <v>471</v>
      </c>
      <c r="I1650" s="59">
        <v>1</v>
      </c>
    </row>
    <row r="1651" spans="8:9" ht="14.25">
      <c r="H1651" s="58" t="s">
        <v>595</v>
      </c>
      <c r="I1651" s="59">
        <v>1</v>
      </c>
    </row>
    <row r="1652" spans="8:9" ht="14.25">
      <c r="H1652" s="58" t="s">
        <v>597</v>
      </c>
      <c r="I1652" s="59">
        <v>1</v>
      </c>
    </row>
    <row r="1653" spans="8:9" ht="14.25">
      <c r="H1653" s="58" t="s">
        <v>731</v>
      </c>
      <c r="I1653" s="59">
        <v>1</v>
      </c>
    </row>
    <row r="1654" spans="8:9" ht="14.25">
      <c r="H1654" s="58" t="s">
        <v>771</v>
      </c>
      <c r="I1654" s="59">
        <v>1</v>
      </c>
    </row>
    <row r="1655" spans="8:9" ht="14.25">
      <c r="H1655" s="58" t="s">
        <v>2347</v>
      </c>
      <c r="I1655" s="59">
        <v>1</v>
      </c>
    </row>
    <row r="1656" spans="8:9" ht="14.25">
      <c r="H1656" s="58" t="s">
        <v>471</v>
      </c>
      <c r="I1656" s="59">
        <v>8</v>
      </c>
    </row>
    <row r="1657" spans="8:9" ht="14.25">
      <c r="H1657" s="58" t="s">
        <v>595</v>
      </c>
      <c r="I1657" s="59">
        <v>8</v>
      </c>
    </row>
    <row r="1658" spans="8:9" ht="14.25">
      <c r="H1658" s="58" t="s">
        <v>597</v>
      </c>
      <c r="I1658" s="59">
        <v>8</v>
      </c>
    </row>
    <row r="1659" spans="8:9" ht="14.25">
      <c r="H1659" s="58" t="s">
        <v>495</v>
      </c>
      <c r="I1659" s="59">
        <v>8</v>
      </c>
    </row>
    <row r="1660" spans="8:9" ht="14.25">
      <c r="H1660" s="58" t="s">
        <v>467</v>
      </c>
      <c r="I1660" s="59">
        <v>8</v>
      </c>
    </row>
    <row r="1661" spans="8:9" ht="14.25">
      <c r="H1661" s="58" t="s">
        <v>599</v>
      </c>
      <c r="I1661" s="59">
        <v>8</v>
      </c>
    </row>
    <row r="1662" spans="8:9" ht="14.25">
      <c r="H1662" s="58" t="s">
        <v>601</v>
      </c>
      <c r="I1662" s="59">
        <v>8</v>
      </c>
    </row>
    <row r="1663" spans="8:9" ht="14.25">
      <c r="H1663" s="58" t="s">
        <v>491</v>
      </c>
      <c r="I1663" s="59">
        <v>8</v>
      </c>
    </row>
    <row r="1664" spans="8:9" ht="14.25">
      <c r="H1664" s="58" t="s">
        <v>493</v>
      </c>
      <c r="I1664" s="59">
        <v>7</v>
      </c>
    </row>
    <row r="1665" spans="8:9" ht="14.25">
      <c r="H1665" s="58" t="s">
        <v>475</v>
      </c>
      <c r="I1665" s="59">
        <v>25</v>
      </c>
    </row>
    <row r="1666" spans="8:9" ht="14.25">
      <c r="H1666" s="58" t="s">
        <v>651</v>
      </c>
      <c r="I1666" s="59">
        <v>46</v>
      </c>
    </row>
    <row r="1667" spans="8:9" ht="14.25">
      <c r="H1667" s="58" t="s">
        <v>653</v>
      </c>
      <c r="I1667" s="59">
        <v>46</v>
      </c>
    </row>
    <row r="1668" spans="8:9" ht="14.25">
      <c r="H1668" s="58" t="s">
        <v>477</v>
      </c>
      <c r="I1668" s="59">
        <v>15</v>
      </c>
    </row>
    <row r="1669" spans="8:9" ht="14.25">
      <c r="H1669" s="58" t="s">
        <v>657</v>
      </c>
      <c r="I1669" s="59">
        <v>28</v>
      </c>
    </row>
    <row r="1670" spans="8:9" ht="14.25">
      <c r="H1670" s="58" t="s">
        <v>659</v>
      </c>
      <c r="I1670" s="59">
        <v>28</v>
      </c>
    </row>
    <row r="1671" spans="8:9" ht="14.25">
      <c r="H1671" s="58" t="s">
        <v>479</v>
      </c>
      <c r="I1671" s="59">
        <v>15</v>
      </c>
    </row>
    <row r="1672" spans="8:9" ht="14.25">
      <c r="H1672" s="58" t="s">
        <v>661</v>
      </c>
      <c r="I1672" s="59">
        <v>22</v>
      </c>
    </row>
    <row r="1673" spans="8:9" ht="14.25">
      <c r="H1673" s="58" t="s">
        <v>663</v>
      </c>
      <c r="I1673" s="59">
        <v>22</v>
      </c>
    </row>
    <row r="1674" spans="8:9" ht="14.25">
      <c r="H1674" s="58" t="s">
        <v>665</v>
      </c>
      <c r="I1674" s="59">
        <v>22</v>
      </c>
    </row>
    <row r="1675" spans="8:9" ht="14.25">
      <c r="H1675" s="58" t="s">
        <v>481</v>
      </c>
      <c r="I1675" s="59">
        <v>15</v>
      </c>
    </row>
    <row r="1676" spans="8:9" ht="14.25">
      <c r="H1676" s="58" t="s">
        <v>667</v>
      </c>
      <c r="I1676" s="59">
        <v>16</v>
      </c>
    </row>
    <row r="1677" spans="8:9" ht="14.25">
      <c r="H1677" s="58" t="s">
        <v>669</v>
      </c>
      <c r="I1677" s="59">
        <v>16</v>
      </c>
    </row>
    <row r="1678" spans="8:9" ht="14.25">
      <c r="H1678" s="58" t="s">
        <v>671</v>
      </c>
      <c r="I1678" s="59">
        <v>16</v>
      </c>
    </row>
    <row r="1679" spans="8:9" ht="14.25">
      <c r="H1679" s="58" t="s">
        <v>483</v>
      </c>
      <c r="I1679" s="59">
        <v>15</v>
      </c>
    </row>
    <row r="1680" spans="8:9" ht="14.25">
      <c r="H1680" s="58" t="s">
        <v>673</v>
      </c>
      <c r="I1680" s="59">
        <v>15</v>
      </c>
    </row>
    <row r="1681" spans="8:9" ht="14.25">
      <c r="H1681" s="58" t="s">
        <v>675</v>
      </c>
      <c r="I1681" s="59">
        <v>15</v>
      </c>
    </row>
    <row r="1682" spans="8:9" ht="14.25">
      <c r="H1682" s="58" t="s">
        <v>677</v>
      </c>
      <c r="I1682" s="59">
        <v>15</v>
      </c>
    </row>
    <row r="1683" spans="8:9" ht="14.25">
      <c r="H1683" s="58" t="s">
        <v>485</v>
      </c>
      <c r="I1683" s="59">
        <v>5</v>
      </c>
    </row>
    <row r="1684" spans="8:9" ht="14.25">
      <c r="H1684" s="58" t="s">
        <v>679</v>
      </c>
      <c r="I1684" s="59">
        <v>10</v>
      </c>
    </row>
    <row r="1685" spans="8:9" ht="14.25">
      <c r="H1685" s="58" t="s">
        <v>681</v>
      </c>
      <c r="I1685" s="59">
        <v>10</v>
      </c>
    </row>
    <row r="1686" spans="8:9" ht="14.25">
      <c r="H1686" s="58" t="s">
        <v>487</v>
      </c>
      <c r="I1686" s="59">
        <v>3</v>
      </c>
    </row>
    <row r="1687" spans="8:9" ht="14.25">
      <c r="H1687" s="58" t="s">
        <v>683</v>
      </c>
      <c r="I1687" s="59">
        <v>3</v>
      </c>
    </row>
    <row r="1688" spans="8:9" ht="14.25">
      <c r="H1688" s="58" t="s">
        <v>685</v>
      </c>
      <c r="I1688" s="59">
        <v>3</v>
      </c>
    </row>
    <row r="1689" spans="8:9" ht="14.25">
      <c r="H1689" s="58" t="s">
        <v>489</v>
      </c>
      <c r="I1689" s="59">
        <v>8</v>
      </c>
    </row>
    <row r="1690" spans="8:9" ht="14.25">
      <c r="H1690" s="58" t="s">
        <v>687</v>
      </c>
      <c r="I1690" s="59">
        <v>8</v>
      </c>
    </row>
    <row r="1691" spans="8:9" ht="14.25">
      <c r="H1691" s="58" t="s">
        <v>689</v>
      </c>
      <c r="I1691" s="59">
        <v>8</v>
      </c>
    </row>
    <row r="1692" spans="8:9" ht="14.25">
      <c r="H1692" s="58" t="s">
        <v>491</v>
      </c>
      <c r="I1692" s="59">
        <v>28</v>
      </c>
    </row>
    <row r="1693" spans="8:9" ht="14.25">
      <c r="H1693" s="58" t="s">
        <v>493</v>
      </c>
      <c r="I1693" s="59">
        <v>28</v>
      </c>
    </row>
    <row r="1694" spans="8:9" ht="14.25">
      <c r="H1694" s="58" t="s">
        <v>495</v>
      </c>
      <c r="I1694" s="59">
        <v>15</v>
      </c>
    </row>
    <row r="1695" spans="8:9" ht="14.25">
      <c r="H1695" s="58" t="s">
        <v>475</v>
      </c>
      <c r="I1695" s="59">
        <v>20</v>
      </c>
    </row>
    <row r="1696" spans="8:9" ht="14.25">
      <c r="H1696" s="58" t="s">
        <v>403</v>
      </c>
      <c r="I1696" s="59">
        <v>1</v>
      </c>
    </row>
    <row r="1697" spans="8:9" ht="14.25">
      <c r="H1697" s="58" t="s">
        <v>477</v>
      </c>
      <c r="I1697" s="59">
        <v>10</v>
      </c>
    </row>
    <row r="1698" spans="8:9" ht="14.25">
      <c r="H1698" s="58" t="s">
        <v>477</v>
      </c>
      <c r="I1698" s="59">
        <v>1</v>
      </c>
    </row>
    <row r="1699" spans="8:9" ht="14.25">
      <c r="H1699" s="58" t="s">
        <v>477</v>
      </c>
      <c r="I1699" s="59">
        <v>2</v>
      </c>
    </row>
    <row r="1700" spans="8:9" ht="14.25">
      <c r="H1700" s="58" t="s">
        <v>479</v>
      </c>
      <c r="I1700" s="59">
        <v>6</v>
      </c>
    </row>
    <row r="1701" spans="8:9" ht="14.25">
      <c r="H1701" s="58" t="s">
        <v>479</v>
      </c>
      <c r="I1701" s="59">
        <v>1</v>
      </c>
    </row>
    <row r="1702" spans="8:9" ht="14.25">
      <c r="H1702" s="58" t="s">
        <v>481</v>
      </c>
      <c r="I1702" s="59">
        <v>1</v>
      </c>
    </row>
    <row r="1703" spans="8:9" ht="14.25">
      <c r="H1703" s="58" t="s">
        <v>485</v>
      </c>
      <c r="I1703" s="59">
        <v>5</v>
      </c>
    </row>
    <row r="1704" spans="8:9" ht="14.25">
      <c r="H1704" s="58" t="s">
        <v>491</v>
      </c>
      <c r="I1704" s="59">
        <v>20</v>
      </c>
    </row>
    <row r="1705" spans="8:9" ht="14.25">
      <c r="H1705" s="58" t="s">
        <v>491</v>
      </c>
      <c r="I1705" s="59">
        <v>2</v>
      </c>
    </row>
    <row r="1706" spans="8:9" ht="14.25">
      <c r="H1706" s="58" t="s">
        <v>493</v>
      </c>
      <c r="I1706" s="59">
        <v>20</v>
      </c>
    </row>
    <row r="1707" spans="8:9" ht="14.25">
      <c r="H1707" s="58" t="s">
        <v>493</v>
      </c>
      <c r="I1707" s="59">
        <v>2</v>
      </c>
    </row>
    <row r="1708" spans="8:9" ht="14.25">
      <c r="H1708" s="58" t="s">
        <v>495</v>
      </c>
      <c r="I1708" s="59">
        <v>2</v>
      </c>
    </row>
    <row r="1709" spans="8:9" ht="14.25">
      <c r="H1709" s="58" t="s">
        <v>495</v>
      </c>
      <c r="I1709" s="59">
        <v>6</v>
      </c>
    </row>
    <row r="1710" spans="8:9" ht="14.25">
      <c r="H1710" s="58" t="s">
        <v>55</v>
      </c>
      <c r="I1710" s="59">
        <v>1</v>
      </c>
    </row>
    <row r="1711" spans="8:9" ht="14.25">
      <c r="H1711" s="58" t="s">
        <v>80</v>
      </c>
      <c r="I1711" s="59">
        <v>1</v>
      </c>
    </row>
    <row r="1712" spans="8:9" ht="14.25">
      <c r="H1712" s="58" t="s">
        <v>105</v>
      </c>
      <c r="I1712" s="59">
        <v>1</v>
      </c>
    </row>
    <row r="1713" spans="8:9" ht="14.25">
      <c r="H1713" s="58" t="s">
        <v>25</v>
      </c>
      <c r="I1713" s="59">
        <v>1</v>
      </c>
    </row>
    <row r="1714" spans="8:9" ht="14.25">
      <c r="H1714" s="58" t="s">
        <v>59</v>
      </c>
      <c r="I1714" s="59">
        <v>1</v>
      </c>
    </row>
    <row r="1715" spans="8:9" ht="14.25">
      <c r="H1715" s="58" t="s">
        <v>84</v>
      </c>
      <c r="I1715" s="59">
        <v>1</v>
      </c>
    </row>
    <row r="1716" spans="8:9" ht="14.25">
      <c r="H1716" s="58" t="s">
        <v>109</v>
      </c>
      <c r="I1716" s="59">
        <v>1</v>
      </c>
    </row>
    <row r="1717" spans="8:9" ht="14.25">
      <c r="H1717" s="58" t="s">
        <v>28</v>
      </c>
      <c r="I1717" s="59">
        <v>1</v>
      </c>
    </row>
    <row r="1718" spans="8:9" ht="14.25">
      <c r="H1718" s="58" t="s">
        <v>61</v>
      </c>
      <c r="I1718" s="59">
        <v>1</v>
      </c>
    </row>
    <row r="1719" spans="8:9" ht="14.25">
      <c r="H1719" s="58" t="s">
        <v>86</v>
      </c>
      <c r="I1719" s="59">
        <v>1</v>
      </c>
    </row>
    <row r="1720" spans="8:9" ht="14.25">
      <c r="H1720" s="58" t="s">
        <v>111</v>
      </c>
      <c r="I1720" s="59">
        <v>1</v>
      </c>
    </row>
    <row r="1721" spans="8:9" ht="14.25">
      <c r="H1721" s="58" t="s">
        <v>34</v>
      </c>
      <c r="I1721" s="59">
        <v>1</v>
      </c>
    </row>
    <row r="1722" spans="8:9" ht="14.25">
      <c r="H1722" s="58" t="s">
        <v>65</v>
      </c>
      <c r="I1722" s="59">
        <v>1</v>
      </c>
    </row>
    <row r="1723" spans="8:9" ht="14.25">
      <c r="H1723" s="58" t="s">
        <v>90</v>
      </c>
      <c r="I1723" s="59">
        <v>1</v>
      </c>
    </row>
    <row r="1724" spans="8:9" ht="14.25">
      <c r="H1724" s="58" t="s">
        <v>115</v>
      </c>
      <c r="I1724" s="59">
        <v>1</v>
      </c>
    </row>
    <row r="1725" spans="8:9" ht="14.25">
      <c r="H1725" s="58" t="s">
        <v>37</v>
      </c>
      <c r="I1725" s="59">
        <v>1</v>
      </c>
    </row>
    <row r="1726" spans="8:9" ht="14.25">
      <c r="H1726" s="58" t="s">
        <v>67</v>
      </c>
      <c r="I1726" s="59">
        <v>1</v>
      </c>
    </row>
    <row r="1727" spans="8:9" ht="14.25">
      <c r="H1727" s="58" t="s">
        <v>92</v>
      </c>
      <c r="I1727" s="59">
        <v>1</v>
      </c>
    </row>
    <row r="1728" spans="8:9" ht="14.25">
      <c r="H1728" s="58" t="s">
        <v>117</v>
      </c>
      <c r="I1728" s="59">
        <v>1</v>
      </c>
    </row>
    <row r="1729" spans="8:9" ht="14.25">
      <c r="H1729" s="58" t="s">
        <v>43</v>
      </c>
      <c r="I1729" s="59">
        <v>1</v>
      </c>
    </row>
    <row r="1730" spans="8:9" ht="14.25">
      <c r="H1730" s="58" t="s">
        <v>71</v>
      </c>
      <c r="I1730" s="59">
        <v>1</v>
      </c>
    </row>
    <row r="1731" spans="8:9" ht="14.25">
      <c r="H1731" s="58" t="s">
        <v>96</v>
      </c>
      <c r="I1731" s="59">
        <v>1</v>
      </c>
    </row>
    <row r="1732" spans="8:9" ht="14.25">
      <c r="H1732" s="58" t="s">
        <v>121</v>
      </c>
      <c r="I1732" s="59">
        <v>1</v>
      </c>
    </row>
    <row r="1733" spans="8:9" ht="14.25">
      <c r="H1733" s="58" t="s">
        <v>46</v>
      </c>
      <c r="I1733" s="59">
        <v>1</v>
      </c>
    </row>
    <row r="1734" spans="8:9" ht="14.25">
      <c r="H1734" s="58" t="s">
        <v>73</v>
      </c>
      <c r="I1734" s="59">
        <v>1</v>
      </c>
    </row>
    <row r="1735" spans="8:9" ht="14.25">
      <c r="H1735" s="58" t="s">
        <v>98</v>
      </c>
      <c r="I1735" s="59">
        <v>1</v>
      </c>
    </row>
    <row r="1736" spans="8:9" ht="14.25">
      <c r="H1736" s="58" t="s">
        <v>123</v>
      </c>
      <c r="I1736" s="59">
        <v>1</v>
      </c>
    </row>
    <row r="1737" spans="8:9" ht="14.25">
      <c r="H1737" s="58" t="s">
        <v>1425</v>
      </c>
      <c r="I1737" s="59">
        <v>1</v>
      </c>
    </row>
    <row r="1738" spans="8:9" ht="14.25">
      <c r="H1738" s="58" t="s">
        <v>55</v>
      </c>
      <c r="I1738" s="59">
        <v>1</v>
      </c>
    </row>
    <row r="1739" spans="8:9" ht="14.25">
      <c r="H1739" s="58" t="s">
        <v>80</v>
      </c>
      <c r="I1739" s="59">
        <v>1</v>
      </c>
    </row>
    <row r="1740" spans="8:9" ht="14.25">
      <c r="H1740" s="58" t="s">
        <v>105</v>
      </c>
      <c r="I1740" s="59">
        <v>1</v>
      </c>
    </row>
    <row r="1741" spans="8:9" ht="14.25">
      <c r="H1741" s="58" t="s">
        <v>25</v>
      </c>
      <c r="I1741" s="59">
        <v>1</v>
      </c>
    </row>
    <row r="1742" spans="8:9" ht="14.25">
      <c r="H1742" s="58" t="s">
        <v>59</v>
      </c>
      <c r="I1742" s="59">
        <v>1</v>
      </c>
    </row>
    <row r="1743" spans="8:9" ht="14.25">
      <c r="H1743" s="58" t="s">
        <v>84</v>
      </c>
      <c r="I1743" s="59">
        <v>1</v>
      </c>
    </row>
    <row r="1744" spans="8:9" ht="14.25">
      <c r="H1744" s="58" t="s">
        <v>109</v>
      </c>
      <c r="I1744" s="59">
        <v>1</v>
      </c>
    </row>
    <row r="1745" spans="8:9" ht="14.25">
      <c r="H1745" s="58" t="s">
        <v>28</v>
      </c>
      <c r="I1745" s="59">
        <v>1</v>
      </c>
    </row>
    <row r="1746" spans="8:9" ht="14.25">
      <c r="H1746" s="58" t="s">
        <v>61</v>
      </c>
      <c r="I1746" s="59">
        <v>1</v>
      </c>
    </row>
    <row r="1747" spans="8:9" ht="14.25">
      <c r="H1747" s="58" t="s">
        <v>86</v>
      </c>
      <c r="I1747" s="59">
        <v>1</v>
      </c>
    </row>
    <row r="1748" spans="8:9" ht="14.25">
      <c r="H1748" s="58" t="s">
        <v>111</v>
      </c>
      <c r="I1748" s="59">
        <v>1</v>
      </c>
    </row>
    <row r="1749" spans="8:9" ht="14.25">
      <c r="H1749" s="58" t="s">
        <v>34</v>
      </c>
      <c r="I1749" s="59">
        <v>1</v>
      </c>
    </row>
    <row r="1750" spans="8:9" ht="14.25">
      <c r="H1750" s="58" t="s">
        <v>65</v>
      </c>
      <c r="I1750" s="59">
        <v>1</v>
      </c>
    </row>
    <row r="1751" spans="8:9" ht="14.25">
      <c r="H1751" s="58" t="s">
        <v>90</v>
      </c>
      <c r="I1751" s="59">
        <v>1</v>
      </c>
    </row>
    <row r="1752" spans="8:9" ht="14.25">
      <c r="H1752" s="58" t="s">
        <v>115</v>
      </c>
      <c r="I1752" s="59">
        <v>1</v>
      </c>
    </row>
    <row r="1753" spans="8:9" ht="14.25">
      <c r="H1753" s="58" t="s">
        <v>37</v>
      </c>
      <c r="I1753" s="59">
        <v>1</v>
      </c>
    </row>
    <row r="1754" spans="8:9" ht="14.25">
      <c r="H1754" s="58" t="s">
        <v>67</v>
      </c>
      <c r="I1754" s="59">
        <v>1</v>
      </c>
    </row>
    <row r="1755" spans="8:9" ht="14.25">
      <c r="H1755" s="58" t="s">
        <v>92</v>
      </c>
      <c r="I1755" s="59">
        <v>1</v>
      </c>
    </row>
    <row r="1756" spans="8:9" ht="14.25">
      <c r="H1756" s="58" t="s">
        <v>117</v>
      </c>
      <c r="I1756" s="59">
        <v>1</v>
      </c>
    </row>
    <row r="1757" spans="8:9" ht="14.25">
      <c r="H1757" s="58" t="s">
        <v>43</v>
      </c>
      <c r="I1757" s="59">
        <v>1</v>
      </c>
    </row>
    <row r="1758" spans="8:9" ht="14.25">
      <c r="H1758" s="58" t="s">
        <v>71</v>
      </c>
      <c r="I1758" s="59">
        <v>1</v>
      </c>
    </row>
    <row r="1759" spans="8:9" ht="14.25">
      <c r="H1759" s="58" t="s">
        <v>96</v>
      </c>
      <c r="I1759" s="59">
        <v>1</v>
      </c>
    </row>
    <row r="1760" spans="8:9" ht="14.25">
      <c r="H1760" s="58" t="s">
        <v>121</v>
      </c>
      <c r="I1760" s="59">
        <v>1</v>
      </c>
    </row>
    <row r="1761" spans="8:9" ht="14.25">
      <c r="H1761" s="58" t="s">
        <v>46</v>
      </c>
      <c r="I1761" s="59">
        <v>1</v>
      </c>
    </row>
    <row r="1762" spans="8:9" ht="14.25">
      <c r="H1762" s="58" t="s">
        <v>73</v>
      </c>
      <c r="I1762" s="59">
        <v>1</v>
      </c>
    </row>
    <row r="1763" spans="8:9" ht="14.25">
      <c r="H1763" s="58" t="s">
        <v>98</v>
      </c>
      <c r="I1763" s="59">
        <v>1</v>
      </c>
    </row>
    <row r="1764" spans="8:9" ht="14.25">
      <c r="H1764" s="58" t="s">
        <v>123</v>
      </c>
      <c r="I1764" s="59">
        <v>1</v>
      </c>
    </row>
    <row r="1765" spans="8:9" ht="14.25">
      <c r="H1765" s="58" t="s">
        <v>1425</v>
      </c>
      <c r="I1765" s="59">
        <v>1</v>
      </c>
    </row>
    <row r="1766" spans="8:9" ht="14.25">
      <c r="H1766" s="58" t="s">
        <v>1425</v>
      </c>
      <c r="I1766" s="59">
        <v>1</v>
      </c>
    </row>
    <row r="1767" spans="8:9" ht="14.25">
      <c r="H1767" s="58" t="s">
        <v>55</v>
      </c>
      <c r="I1767" s="59">
        <v>1</v>
      </c>
    </row>
    <row r="1768" spans="8:9" ht="14.25">
      <c r="H1768" s="58" t="s">
        <v>80</v>
      </c>
      <c r="I1768" s="59">
        <v>1</v>
      </c>
    </row>
    <row r="1769" spans="8:9" ht="14.25">
      <c r="H1769" s="58" t="s">
        <v>105</v>
      </c>
      <c r="I1769" s="59">
        <v>1</v>
      </c>
    </row>
    <row r="1770" spans="8:9" ht="14.25">
      <c r="H1770" s="58" t="s">
        <v>25</v>
      </c>
      <c r="I1770" s="59">
        <v>1</v>
      </c>
    </row>
    <row r="1771" spans="8:9" ht="14.25">
      <c r="H1771" s="58" t="s">
        <v>59</v>
      </c>
      <c r="I1771" s="59">
        <v>1</v>
      </c>
    </row>
    <row r="1772" spans="8:9" ht="14.25">
      <c r="H1772" s="58" t="s">
        <v>84</v>
      </c>
      <c r="I1772" s="59">
        <v>1</v>
      </c>
    </row>
    <row r="1773" spans="8:9" ht="14.25">
      <c r="H1773" s="58" t="s">
        <v>109</v>
      </c>
      <c r="I1773" s="59">
        <v>1</v>
      </c>
    </row>
    <row r="1774" spans="8:9" ht="14.25">
      <c r="H1774" s="58" t="s">
        <v>28</v>
      </c>
      <c r="I1774" s="59">
        <v>1</v>
      </c>
    </row>
    <row r="1775" spans="8:9" ht="14.25">
      <c r="H1775" s="58" t="s">
        <v>61</v>
      </c>
      <c r="I1775" s="59">
        <v>1</v>
      </c>
    </row>
    <row r="1776" spans="8:9" ht="14.25">
      <c r="H1776" s="58" t="s">
        <v>86</v>
      </c>
      <c r="I1776" s="59">
        <v>1</v>
      </c>
    </row>
    <row r="1777" spans="8:9" ht="14.25">
      <c r="H1777" s="58" t="s">
        <v>111</v>
      </c>
      <c r="I1777" s="59">
        <v>1</v>
      </c>
    </row>
    <row r="1778" spans="8:9" ht="14.25">
      <c r="H1778" s="58" t="s">
        <v>43</v>
      </c>
      <c r="I1778" s="59">
        <v>1</v>
      </c>
    </row>
    <row r="1779" spans="8:9" ht="14.25">
      <c r="H1779" s="58" t="s">
        <v>71</v>
      </c>
      <c r="I1779" s="59">
        <v>1</v>
      </c>
    </row>
    <row r="1780" spans="8:9" ht="14.25">
      <c r="H1780" s="58" t="s">
        <v>96</v>
      </c>
      <c r="I1780" s="59">
        <v>1</v>
      </c>
    </row>
    <row r="1781" spans="8:9" ht="14.25">
      <c r="H1781" s="58" t="s">
        <v>121</v>
      </c>
      <c r="I1781" s="59">
        <v>1</v>
      </c>
    </row>
    <row r="1782" spans="8:9" ht="14.25">
      <c r="H1782" s="58" t="s">
        <v>46</v>
      </c>
      <c r="I1782" s="59">
        <v>1</v>
      </c>
    </row>
    <row r="1783" spans="8:9" ht="14.25">
      <c r="H1783" s="58" t="s">
        <v>73</v>
      </c>
      <c r="I1783" s="59">
        <v>1</v>
      </c>
    </row>
    <row r="1784" spans="8:9" ht="14.25">
      <c r="H1784" s="58" t="s">
        <v>98</v>
      </c>
      <c r="I1784" s="59">
        <v>1</v>
      </c>
    </row>
    <row r="1785" spans="8:9" ht="14.25">
      <c r="H1785" s="58" t="s">
        <v>123</v>
      </c>
      <c r="I1785" s="59">
        <v>1</v>
      </c>
    </row>
    <row r="1786" spans="8:9" ht="14.25">
      <c r="H1786" s="58" t="s">
        <v>1425</v>
      </c>
      <c r="I1786" s="59">
        <v>1</v>
      </c>
    </row>
    <row r="1787" spans="8:9" ht="14.25">
      <c r="H1787" s="58" t="s">
        <v>55</v>
      </c>
      <c r="I1787" s="59">
        <v>1</v>
      </c>
    </row>
    <row r="1788" spans="8:9" ht="14.25">
      <c r="H1788" s="58" t="s">
        <v>80</v>
      </c>
      <c r="I1788" s="59">
        <v>1</v>
      </c>
    </row>
    <row r="1789" spans="8:9" ht="14.25">
      <c r="H1789" s="58" t="s">
        <v>105</v>
      </c>
      <c r="I1789" s="59">
        <v>1</v>
      </c>
    </row>
    <row r="1790" spans="8:9" ht="14.25">
      <c r="H1790" s="58" t="s">
        <v>25</v>
      </c>
      <c r="I1790" s="59">
        <v>1</v>
      </c>
    </row>
    <row r="1791" spans="8:9" ht="14.25">
      <c r="H1791" s="58" t="s">
        <v>59</v>
      </c>
      <c r="I1791" s="59">
        <v>1</v>
      </c>
    </row>
    <row r="1792" spans="8:9" ht="14.25">
      <c r="H1792" s="58" t="s">
        <v>84</v>
      </c>
      <c r="I1792" s="59">
        <v>1</v>
      </c>
    </row>
    <row r="1793" spans="8:9" ht="14.25">
      <c r="H1793" s="58" t="s">
        <v>109</v>
      </c>
      <c r="I1793" s="59">
        <v>1</v>
      </c>
    </row>
    <row r="1794" spans="8:9" ht="14.25">
      <c r="H1794" s="58" t="s">
        <v>28</v>
      </c>
      <c r="I1794" s="59">
        <v>1</v>
      </c>
    </row>
    <row r="1795" spans="8:9" ht="14.25">
      <c r="H1795" s="58" t="s">
        <v>61</v>
      </c>
      <c r="I1795" s="59">
        <v>1</v>
      </c>
    </row>
    <row r="1796" spans="8:9" ht="14.25">
      <c r="H1796" s="58" t="s">
        <v>86</v>
      </c>
      <c r="I1796" s="59">
        <v>1</v>
      </c>
    </row>
    <row r="1797" spans="8:9" ht="14.25">
      <c r="H1797" s="58" t="s">
        <v>111</v>
      </c>
      <c r="I1797" s="59">
        <v>1</v>
      </c>
    </row>
    <row r="1798" spans="8:9" ht="14.25">
      <c r="H1798" s="58" t="s">
        <v>43</v>
      </c>
      <c r="I1798" s="59">
        <v>1</v>
      </c>
    </row>
    <row r="1799" spans="8:9" ht="14.25">
      <c r="H1799" s="58" t="s">
        <v>71</v>
      </c>
      <c r="I1799" s="59">
        <v>1</v>
      </c>
    </row>
    <row r="1800" spans="8:9" ht="14.25">
      <c r="H1800" s="58" t="s">
        <v>96</v>
      </c>
      <c r="I1800" s="59">
        <v>1</v>
      </c>
    </row>
    <row r="1801" spans="8:9" ht="14.25">
      <c r="H1801" s="58" t="s">
        <v>121</v>
      </c>
      <c r="I1801" s="59">
        <v>1</v>
      </c>
    </row>
    <row r="1802" spans="8:9" ht="14.25">
      <c r="H1802" s="58" t="s">
        <v>46</v>
      </c>
      <c r="I1802" s="59">
        <v>1</v>
      </c>
    </row>
    <row r="1803" spans="8:9" ht="14.25">
      <c r="H1803" s="58" t="s">
        <v>73</v>
      </c>
      <c r="I1803" s="59">
        <v>1</v>
      </c>
    </row>
    <row r="1804" spans="8:9" ht="14.25">
      <c r="H1804" s="58" t="s">
        <v>98</v>
      </c>
      <c r="I1804" s="59">
        <v>1</v>
      </c>
    </row>
    <row r="1805" spans="8:9" ht="14.25">
      <c r="H1805" s="58" t="s">
        <v>123</v>
      </c>
      <c r="I1805" s="59">
        <v>1</v>
      </c>
    </row>
    <row r="1806" spans="8:9" ht="14.25">
      <c r="H1806" s="58" t="s">
        <v>2354</v>
      </c>
      <c r="I1806" s="59">
        <v>1</v>
      </c>
    </row>
    <row r="1807" spans="8:9" ht="14.25">
      <c r="H1807" s="58" t="s">
        <v>2355</v>
      </c>
      <c r="I1807" s="59">
        <v>1</v>
      </c>
    </row>
    <row r="1808" spans="8:9" ht="14.25">
      <c r="H1808" s="58" t="s">
        <v>2356</v>
      </c>
      <c r="I1808" s="59">
        <v>1</v>
      </c>
    </row>
    <row r="1809" spans="8:9" ht="14.25">
      <c r="H1809" s="58" t="s">
        <v>2357</v>
      </c>
      <c r="I1809" s="59">
        <v>1</v>
      </c>
    </row>
    <row r="1810" spans="8:9" ht="14.25">
      <c r="H1810" s="58" t="s">
        <v>727</v>
      </c>
      <c r="I1810" s="59">
        <v>1</v>
      </c>
    </row>
    <row r="1811" spans="8:9" ht="14.25">
      <c r="H1811" s="58" t="s">
        <v>709</v>
      </c>
      <c r="I1811" s="59">
        <v>1</v>
      </c>
    </row>
    <row r="1812" spans="8:9" ht="14.25">
      <c r="H1812" s="58" t="s">
        <v>713</v>
      </c>
      <c r="I1812" s="59">
        <v>1</v>
      </c>
    </row>
    <row r="1813" spans="8:9" ht="14.25">
      <c r="H1813" s="58" t="s">
        <v>719</v>
      </c>
      <c r="I1813" s="59">
        <v>1</v>
      </c>
    </row>
    <row r="1814" spans="8:9" ht="14.25">
      <c r="H1814" s="58" t="s">
        <v>767</v>
      </c>
      <c r="I1814" s="59">
        <v>1</v>
      </c>
    </row>
    <row r="1815" spans="8:9" ht="14.25">
      <c r="H1815" s="58" t="s">
        <v>753</v>
      </c>
      <c r="I1815" s="59">
        <v>1</v>
      </c>
    </row>
    <row r="1816" spans="8:9" ht="14.25">
      <c r="H1816" s="58" t="s">
        <v>759</v>
      </c>
      <c r="I1816" s="59">
        <v>1</v>
      </c>
    </row>
    <row r="1817" spans="8:9" ht="14.25">
      <c r="H1817" s="58" t="s">
        <v>2358</v>
      </c>
      <c r="I1817" s="59">
        <v>1</v>
      </c>
    </row>
    <row r="1818" spans="8:9" ht="14.25">
      <c r="H1818" s="58" t="s">
        <v>2359</v>
      </c>
      <c r="I1818" s="59">
        <v>1</v>
      </c>
    </row>
    <row r="1819" spans="8:9" ht="14.25">
      <c r="H1819" s="58" t="s">
        <v>2360</v>
      </c>
      <c r="I1819" s="59">
        <v>1</v>
      </c>
    </row>
    <row r="1820" spans="8:9" ht="14.25">
      <c r="H1820" s="58" t="s">
        <v>2361</v>
      </c>
      <c r="I1820" s="59">
        <v>1</v>
      </c>
    </row>
    <row r="1821" spans="8:9" ht="14.25">
      <c r="H1821" s="58" t="s">
        <v>988</v>
      </c>
      <c r="I1821" s="59">
        <v>1</v>
      </c>
    </row>
    <row r="1822" spans="8:9" ht="14.25">
      <c r="H1822" s="58" t="s">
        <v>992</v>
      </c>
      <c r="I1822" s="59">
        <v>1</v>
      </c>
    </row>
    <row r="1823" spans="8:9" ht="14.25">
      <c r="H1823" s="58" t="s">
        <v>996</v>
      </c>
      <c r="I1823" s="59">
        <v>1</v>
      </c>
    </row>
    <row r="1824" spans="8:9" ht="14.25">
      <c r="H1824" s="58" t="s">
        <v>1000</v>
      </c>
      <c r="I1824" s="59">
        <v>1</v>
      </c>
    </row>
    <row r="1825" spans="8:9" ht="14.25">
      <c r="H1825" s="58" t="s">
        <v>1004</v>
      </c>
      <c r="I1825" s="59">
        <v>1</v>
      </c>
    </row>
    <row r="1826" spans="8:9" ht="14.25">
      <c r="H1826" s="58" t="s">
        <v>990</v>
      </c>
      <c r="I1826" s="59">
        <v>1</v>
      </c>
    </row>
    <row r="1827" spans="8:9" ht="14.25">
      <c r="H1827" s="58" t="s">
        <v>994</v>
      </c>
      <c r="I1827" s="59">
        <v>1</v>
      </c>
    </row>
    <row r="1828" spans="8:9" ht="14.25">
      <c r="H1828" s="58" t="s">
        <v>998</v>
      </c>
      <c r="I1828" s="59">
        <v>1</v>
      </c>
    </row>
    <row r="1829" spans="8:9" ht="14.25">
      <c r="H1829" s="58" t="s">
        <v>1002</v>
      </c>
      <c r="I1829" s="59">
        <v>1</v>
      </c>
    </row>
    <row r="1830" spans="8:9" ht="14.25">
      <c r="H1830" s="58" t="s">
        <v>1006</v>
      </c>
      <c r="I1830" s="59">
        <v>1</v>
      </c>
    </row>
    <row r="1831" spans="8:9" ht="14.25">
      <c r="H1831" s="58" t="s">
        <v>741</v>
      </c>
      <c r="I1831" s="59">
        <v>1</v>
      </c>
    </row>
    <row r="1832" spans="8:9" ht="14.25">
      <c r="H1832" s="58" t="s">
        <v>743</v>
      </c>
      <c r="I1832" s="59">
        <v>1</v>
      </c>
    </row>
    <row r="1833" spans="8:9" ht="14.25">
      <c r="H1833" s="58" t="s">
        <v>745</v>
      </c>
      <c r="I1833" s="59">
        <v>1</v>
      </c>
    </row>
    <row r="1834" spans="8:9" ht="14.25">
      <c r="H1834" s="58" t="s">
        <v>747</v>
      </c>
      <c r="I1834" s="59">
        <v>1</v>
      </c>
    </row>
    <row r="1835" spans="8:9" ht="14.25">
      <c r="H1835" s="58" t="s">
        <v>749</v>
      </c>
      <c r="I1835" s="59">
        <v>1</v>
      </c>
    </row>
    <row r="1836" spans="8:9" ht="14.25">
      <c r="H1836" s="58" t="s">
        <v>2362</v>
      </c>
      <c r="I1836" s="59">
        <v>1</v>
      </c>
    </row>
    <row r="1837" spans="8:9" ht="14.25">
      <c r="H1837" s="58" t="s">
        <v>2362</v>
      </c>
      <c r="I1837" s="59">
        <v>1</v>
      </c>
    </row>
    <row r="1838" spans="8:9" ht="14.25">
      <c r="H1838" s="58" t="s">
        <v>2362</v>
      </c>
      <c r="I1838" s="59">
        <v>1</v>
      </c>
    </row>
    <row r="1839" spans="8:9" ht="14.25">
      <c r="H1839" s="58" t="s">
        <v>2362</v>
      </c>
      <c r="I1839" s="59">
        <v>1</v>
      </c>
    </row>
    <row r="1840" spans="8:9" ht="14.25">
      <c r="H1840" s="58" t="s">
        <v>2362</v>
      </c>
      <c r="I1840" s="59">
        <v>1</v>
      </c>
    </row>
    <row r="1841" spans="8:9" ht="14.25">
      <c r="H1841" s="58" t="s">
        <v>2362</v>
      </c>
      <c r="I1841" s="59">
        <v>1</v>
      </c>
    </row>
    <row r="1842" spans="8:9" ht="14.25">
      <c r="H1842" s="58" t="s">
        <v>127</v>
      </c>
      <c r="I1842" s="59">
        <v>2</v>
      </c>
    </row>
    <row r="1843" spans="8:9" ht="14.25">
      <c r="H1843" s="58" t="s">
        <v>129</v>
      </c>
      <c r="I1843" s="59">
        <v>2</v>
      </c>
    </row>
    <row r="1844" spans="8:9" ht="14.25">
      <c r="H1844" s="58" t="s">
        <v>135</v>
      </c>
      <c r="I1844" s="59">
        <v>2</v>
      </c>
    </row>
    <row r="1845" spans="8:9" ht="14.25">
      <c r="H1845" s="58" t="s">
        <v>137</v>
      </c>
      <c r="I1845" s="59">
        <v>2</v>
      </c>
    </row>
    <row r="1846" spans="8:9" ht="14.25">
      <c r="H1846" s="58" t="s">
        <v>147</v>
      </c>
      <c r="I1846" s="59">
        <v>2</v>
      </c>
    </row>
    <row r="1847" spans="8:9" ht="14.25">
      <c r="H1847" s="58" t="s">
        <v>149</v>
      </c>
      <c r="I1847" s="59">
        <v>2</v>
      </c>
    </row>
    <row r="1848" spans="8:9" ht="14.25">
      <c r="H1848" s="58" t="s">
        <v>185</v>
      </c>
      <c r="I1848" s="59">
        <v>2</v>
      </c>
    </row>
    <row r="1849" spans="8:9" ht="14.25">
      <c r="H1849" s="58" t="s">
        <v>187</v>
      </c>
      <c r="I1849" s="59">
        <v>2</v>
      </c>
    </row>
    <row r="1850" spans="8:9" ht="14.25">
      <c r="H1850" s="58" t="s">
        <v>219</v>
      </c>
      <c r="I1850" s="59">
        <v>2</v>
      </c>
    </row>
    <row r="1851" spans="8:9" ht="14.25">
      <c r="H1851" s="58" t="s">
        <v>221</v>
      </c>
      <c r="I1851" s="59">
        <v>2</v>
      </c>
    </row>
    <row r="1852" spans="8:9" ht="14.25">
      <c r="H1852" s="58" t="s">
        <v>227</v>
      </c>
      <c r="I1852" s="59">
        <v>2</v>
      </c>
    </row>
    <row r="1853" spans="8:9" ht="14.25">
      <c r="H1853" s="58" t="s">
        <v>229</v>
      </c>
      <c r="I1853" s="59">
        <v>2</v>
      </c>
    </row>
    <row r="1854" spans="8:9" ht="14.25">
      <c r="H1854" s="58" t="s">
        <v>235</v>
      </c>
      <c r="I1854" s="59">
        <v>2</v>
      </c>
    </row>
    <row r="1855" spans="8:9" ht="14.25">
      <c r="H1855" s="58" t="s">
        <v>237</v>
      </c>
      <c r="I1855" s="59">
        <v>2</v>
      </c>
    </row>
    <row r="1856" spans="8:9" ht="14.25">
      <c r="H1856" s="58" t="s">
        <v>273</v>
      </c>
      <c r="I1856" s="59">
        <v>2</v>
      </c>
    </row>
    <row r="1857" spans="8:9" ht="14.25">
      <c r="H1857" s="58" t="s">
        <v>275</v>
      </c>
      <c r="I1857" s="59">
        <v>2</v>
      </c>
    </row>
    <row r="1858" spans="8:9" ht="14.25">
      <c r="H1858" s="58" t="s">
        <v>733</v>
      </c>
      <c r="I1858" s="59">
        <v>2</v>
      </c>
    </row>
    <row r="1859" spans="8:9" ht="14.25">
      <c r="H1859" s="58" t="s">
        <v>731</v>
      </c>
      <c r="I1859" s="59">
        <v>2</v>
      </c>
    </row>
    <row r="1860" spans="8:9" ht="14.25">
      <c r="H1860" s="58" t="s">
        <v>727</v>
      </c>
      <c r="I1860" s="59">
        <v>2</v>
      </c>
    </row>
    <row r="1861" spans="8:9" ht="14.25">
      <c r="H1861" s="58" t="s">
        <v>729</v>
      </c>
      <c r="I1861" s="59">
        <v>2</v>
      </c>
    </row>
    <row r="1862" spans="8:9" ht="14.25">
      <c r="H1862" s="58" t="s">
        <v>709</v>
      </c>
      <c r="I1862" s="59">
        <v>2</v>
      </c>
    </row>
    <row r="1863" spans="8:9" ht="14.25">
      <c r="H1863" s="58" t="s">
        <v>711</v>
      </c>
      <c r="I1863" s="59">
        <v>2</v>
      </c>
    </row>
    <row r="1864" spans="8:9" ht="14.25">
      <c r="H1864" s="58" t="s">
        <v>773</v>
      </c>
      <c r="I1864" s="59">
        <v>2</v>
      </c>
    </row>
    <row r="1865" spans="8:9" ht="14.25">
      <c r="H1865" s="58" t="s">
        <v>771</v>
      </c>
      <c r="I1865" s="59">
        <v>2</v>
      </c>
    </row>
    <row r="1866" spans="8:9" ht="14.25">
      <c r="H1866" s="58" t="s">
        <v>767</v>
      </c>
      <c r="I1866" s="59">
        <v>2</v>
      </c>
    </row>
    <row r="1867" spans="8:9" ht="14.25">
      <c r="H1867" s="58" t="s">
        <v>769</v>
      </c>
      <c r="I1867" s="59">
        <v>2</v>
      </c>
    </row>
    <row r="1868" spans="8:9" ht="14.25">
      <c r="H1868" s="58" t="s">
        <v>423</v>
      </c>
      <c r="I1868" s="59">
        <v>2</v>
      </c>
    </row>
    <row r="1869" spans="8:9" ht="14.25">
      <c r="H1869" s="58" t="s">
        <v>499</v>
      </c>
      <c r="I1869" s="59">
        <v>1</v>
      </c>
    </row>
    <row r="1870" spans="8:9" ht="14.25">
      <c r="H1870" s="58" t="s">
        <v>501</v>
      </c>
      <c r="I1870" s="59">
        <v>1</v>
      </c>
    </row>
    <row r="1871" spans="8:9" ht="14.25">
      <c r="H1871" s="58" t="s">
        <v>447</v>
      </c>
      <c r="I1871" s="59">
        <v>2</v>
      </c>
    </row>
    <row r="1872" spans="8:9" ht="14.25">
      <c r="H1872" s="58" t="s">
        <v>471</v>
      </c>
      <c r="I1872" s="59">
        <v>2</v>
      </c>
    </row>
    <row r="1873" spans="8:9" ht="14.25">
      <c r="H1873" s="58" t="s">
        <v>595</v>
      </c>
      <c r="I1873" s="59">
        <v>1</v>
      </c>
    </row>
    <row r="1874" spans="8:9" ht="14.25">
      <c r="H1874" s="58" t="s">
        <v>597</v>
      </c>
      <c r="I1874" s="59">
        <v>1</v>
      </c>
    </row>
    <row r="1875" spans="8:9" ht="14.25">
      <c r="H1875" s="58" t="s">
        <v>495</v>
      </c>
      <c r="I1875" s="59">
        <v>2</v>
      </c>
    </row>
    <row r="1876" spans="8:9" ht="14.25">
      <c r="H1876" s="58" t="s">
        <v>419</v>
      </c>
      <c r="I1876" s="59">
        <v>2</v>
      </c>
    </row>
    <row r="1877" spans="8:9" ht="14.25">
      <c r="H1877" s="58" t="s">
        <v>503</v>
      </c>
      <c r="I1877" s="59">
        <v>1</v>
      </c>
    </row>
    <row r="1878" spans="8:9" ht="14.25">
      <c r="H1878" s="58" t="s">
        <v>505</v>
      </c>
      <c r="I1878" s="59">
        <v>1</v>
      </c>
    </row>
    <row r="1879" spans="8:9" ht="14.25">
      <c r="H1879" s="58" t="s">
        <v>443</v>
      </c>
      <c r="I1879" s="59">
        <v>2</v>
      </c>
    </row>
    <row r="1880" spans="8:9" ht="14.25">
      <c r="H1880" s="58" t="s">
        <v>467</v>
      </c>
      <c r="I1880" s="59">
        <v>2</v>
      </c>
    </row>
    <row r="1881" spans="8:9" ht="14.25">
      <c r="H1881" s="58" t="s">
        <v>599</v>
      </c>
      <c r="I1881" s="59">
        <v>1</v>
      </c>
    </row>
    <row r="1882" spans="8:9" ht="14.25">
      <c r="H1882" s="58" t="s">
        <v>601</v>
      </c>
      <c r="I1882" s="59">
        <v>1</v>
      </c>
    </row>
    <row r="1883" spans="8:9" ht="14.25">
      <c r="H1883" s="58" t="s">
        <v>491</v>
      </c>
      <c r="I1883" s="59">
        <v>2</v>
      </c>
    </row>
    <row r="1884" spans="8:9" ht="14.25">
      <c r="H1884" s="58" t="s">
        <v>421</v>
      </c>
      <c r="I1884" s="59">
        <v>2</v>
      </c>
    </row>
    <row r="1885" spans="8:9" ht="14.25">
      <c r="H1885" s="58" t="s">
        <v>507</v>
      </c>
      <c r="I1885" s="59">
        <v>1</v>
      </c>
    </row>
    <row r="1886" spans="8:9" ht="14.25">
      <c r="H1886" s="58" t="s">
        <v>509</v>
      </c>
      <c r="I1886" s="59">
        <v>1</v>
      </c>
    </row>
    <row r="1887" spans="8:9" ht="14.25">
      <c r="H1887" s="58" t="s">
        <v>445</v>
      </c>
      <c r="I1887" s="59">
        <v>2</v>
      </c>
    </row>
    <row r="1888" spans="8:9" ht="14.25">
      <c r="H1888" s="58" t="s">
        <v>469</v>
      </c>
      <c r="I1888" s="59">
        <v>2</v>
      </c>
    </row>
    <row r="1889" spans="8:9" ht="14.25">
      <c r="H1889" s="58" t="s">
        <v>603</v>
      </c>
      <c r="I1889" s="59">
        <v>1</v>
      </c>
    </row>
    <row r="1890" spans="8:9" ht="14.25">
      <c r="H1890" s="58" t="s">
        <v>605</v>
      </c>
      <c r="I1890" s="59">
        <v>1</v>
      </c>
    </row>
    <row r="1891" spans="8:9" ht="14.25">
      <c r="H1891" s="58" t="s">
        <v>493</v>
      </c>
      <c r="I1891" s="59">
        <v>2</v>
      </c>
    </row>
    <row r="1892" spans="8:9" ht="14.25">
      <c r="H1892" s="58" t="s">
        <v>731</v>
      </c>
      <c r="I1892" s="59">
        <v>1</v>
      </c>
    </row>
    <row r="1893" spans="8:9" ht="14.25">
      <c r="H1893" s="58" t="s">
        <v>727</v>
      </c>
      <c r="I1893" s="59">
        <v>1</v>
      </c>
    </row>
    <row r="1894" spans="8:9" ht="14.25">
      <c r="H1894" s="58" t="s">
        <v>729</v>
      </c>
      <c r="I1894" s="59">
        <v>1</v>
      </c>
    </row>
    <row r="1895" spans="8:9" ht="14.25">
      <c r="H1895" s="58" t="s">
        <v>771</v>
      </c>
      <c r="I1895" s="59">
        <v>1</v>
      </c>
    </row>
    <row r="1896" spans="8:9" ht="14.25">
      <c r="H1896" s="58" t="s">
        <v>767</v>
      </c>
      <c r="I1896" s="59">
        <v>1</v>
      </c>
    </row>
    <row r="1897" spans="8:9" ht="14.25">
      <c r="H1897" s="58" t="s">
        <v>769</v>
      </c>
      <c r="I1897" s="59">
        <v>1</v>
      </c>
    </row>
    <row r="1898" spans="8:9" ht="14.25">
      <c r="H1898" s="58" t="s">
        <v>425</v>
      </c>
      <c r="I1898" s="59">
        <v>2</v>
      </c>
    </row>
    <row r="1899" spans="8:9" ht="14.25">
      <c r="H1899" s="58" t="s">
        <v>449</v>
      </c>
      <c r="I1899" s="59">
        <v>2</v>
      </c>
    </row>
    <row r="1900" spans="8:9" ht="14.25">
      <c r="H1900" s="58" t="s">
        <v>473</v>
      </c>
      <c r="I1900" s="59">
        <v>2</v>
      </c>
    </row>
    <row r="1901" spans="8:9" ht="14.25">
      <c r="H1901" s="58" t="s">
        <v>497</v>
      </c>
      <c r="I1901" s="59">
        <v>2</v>
      </c>
    </row>
    <row r="1902" spans="8:9" ht="14.25">
      <c r="H1902" s="58" t="s">
        <v>733</v>
      </c>
      <c r="I1902" s="59">
        <v>1</v>
      </c>
    </row>
    <row r="1903" spans="8:9" ht="14.25">
      <c r="H1903" s="58" t="s">
        <v>773</v>
      </c>
      <c r="I1903" s="59">
        <v>1</v>
      </c>
    </row>
    <row r="1904" spans="8:9" ht="14.25">
      <c r="H1904" s="58" t="s">
        <v>2363</v>
      </c>
      <c r="I1904" s="59">
        <v>1</v>
      </c>
    </row>
    <row r="1905" spans="8:9" ht="14.25">
      <c r="H1905" s="58" t="s">
        <v>2364</v>
      </c>
      <c r="I1905" s="59">
        <v>1</v>
      </c>
    </row>
    <row r="1906" spans="8:9" ht="14.25">
      <c r="H1906" s="58" t="s">
        <v>2365</v>
      </c>
      <c r="I1906" s="59">
        <v>1</v>
      </c>
    </row>
    <row r="1907" spans="8:9" ht="14.25">
      <c r="H1907" s="58" t="s">
        <v>2366</v>
      </c>
      <c r="I1907" s="59">
        <v>1</v>
      </c>
    </row>
    <row r="1908" spans="8:9" ht="14.25">
      <c r="H1908" s="58" t="s">
        <v>2367</v>
      </c>
      <c r="I1908" s="59">
        <v>1</v>
      </c>
    </row>
    <row r="1909" spans="8:9" ht="14.25">
      <c r="H1909" s="58" t="s">
        <v>2368</v>
      </c>
      <c r="I1909" s="59">
        <v>1</v>
      </c>
    </row>
    <row r="1910" spans="8:9" ht="14.25">
      <c r="H1910" s="58" t="s">
        <v>2369</v>
      </c>
      <c r="I1910" s="59">
        <v>1</v>
      </c>
    </row>
    <row r="1911" spans="8:9" ht="14.25">
      <c r="H1911" s="58" t="s">
        <v>2363</v>
      </c>
      <c r="I1911" s="59">
        <v>1</v>
      </c>
    </row>
    <row r="1912" spans="8:9" ht="14.25">
      <c r="H1912" s="58" t="s">
        <v>2364</v>
      </c>
      <c r="I1912" s="59">
        <v>1</v>
      </c>
    </row>
    <row r="1913" spans="8:9" ht="14.25">
      <c r="H1913" s="58" t="s">
        <v>2365</v>
      </c>
      <c r="I1913" s="59">
        <v>1</v>
      </c>
    </row>
    <row r="1914" spans="8:9" ht="14.25">
      <c r="H1914" s="58" t="s">
        <v>145</v>
      </c>
      <c r="I1914" s="59">
        <v>1</v>
      </c>
    </row>
    <row r="1915" spans="8:9" ht="14.25">
      <c r="H1915" s="58" t="s">
        <v>25</v>
      </c>
      <c r="I1915" s="59">
        <v>1</v>
      </c>
    </row>
    <row r="1916" spans="8:9" ht="14.25">
      <c r="H1916" s="58" t="s">
        <v>28</v>
      </c>
      <c r="I1916" s="59">
        <v>1</v>
      </c>
    </row>
    <row r="1917" spans="8:9" ht="14.25">
      <c r="H1917" s="58" t="s">
        <v>34</v>
      </c>
      <c r="I1917" s="59">
        <v>1</v>
      </c>
    </row>
    <row r="1918" spans="8:9" ht="14.25">
      <c r="H1918" s="58" t="s">
        <v>37</v>
      </c>
      <c r="I1918" s="59">
        <v>1</v>
      </c>
    </row>
    <row r="1919" spans="8:9" ht="14.25">
      <c r="H1919" s="58" t="s">
        <v>1425</v>
      </c>
      <c r="I1919" s="59">
        <v>1</v>
      </c>
    </row>
    <row r="1920" spans="8:9" ht="14.25">
      <c r="H1920" s="58" t="s">
        <v>709</v>
      </c>
      <c r="I1920" s="59">
        <v>1</v>
      </c>
    </row>
    <row r="1921" spans="8:9" ht="14.25">
      <c r="H1921" s="58" t="s">
        <v>711</v>
      </c>
      <c r="I1921" s="59">
        <v>1</v>
      </c>
    </row>
    <row r="1922" spans="8:9" ht="14.25">
      <c r="H1922" s="58" t="s">
        <v>713</v>
      </c>
      <c r="I1922" s="59">
        <v>1</v>
      </c>
    </row>
    <row r="1923" spans="8:9" ht="14.25">
      <c r="H1923" s="58" t="s">
        <v>715</v>
      </c>
      <c r="I1923" s="59">
        <v>1</v>
      </c>
    </row>
    <row r="1924" spans="8:9" ht="14.25">
      <c r="H1924" s="58" t="s">
        <v>717</v>
      </c>
      <c r="I1924" s="59">
        <v>1</v>
      </c>
    </row>
    <row r="1925" spans="8:9" ht="14.25">
      <c r="H1925" s="58" t="s">
        <v>719</v>
      </c>
      <c r="I1925" s="59">
        <v>1</v>
      </c>
    </row>
    <row r="1926" spans="8:9" ht="14.25">
      <c r="H1926" s="58" t="s">
        <v>721</v>
      </c>
      <c r="I1926" s="59">
        <v>1</v>
      </c>
    </row>
    <row r="1927" spans="8:9" ht="14.25">
      <c r="H1927" s="58" t="s">
        <v>723</v>
      </c>
      <c r="I1927" s="59">
        <v>1</v>
      </c>
    </row>
    <row r="1928" spans="8:9" ht="14.25">
      <c r="H1928" s="58" t="s">
        <v>753</v>
      </c>
      <c r="I1928" s="59">
        <v>1</v>
      </c>
    </row>
    <row r="1929" spans="8:9" ht="14.25">
      <c r="H1929" s="58" t="s">
        <v>755</v>
      </c>
      <c r="I1929" s="59">
        <v>1</v>
      </c>
    </row>
    <row r="1930" spans="8:9" ht="14.25">
      <c r="H1930" s="58" t="s">
        <v>757</v>
      </c>
      <c r="I1930" s="59">
        <v>1</v>
      </c>
    </row>
    <row r="1931" spans="8:9" ht="14.25">
      <c r="H1931" s="58" t="s">
        <v>759</v>
      </c>
      <c r="I1931" s="59">
        <v>1</v>
      </c>
    </row>
    <row r="1932" spans="8:9" ht="14.25">
      <c r="H1932" s="58" t="s">
        <v>761</v>
      </c>
      <c r="I1932" s="59">
        <v>1</v>
      </c>
    </row>
    <row r="1933" spans="8:9" ht="14.25">
      <c r="H1933" s="58" t="s">
        <v>763</v>
      </c>
      <c r="I1933" s="59">
        <v>1</v>
      </c>
    </row>
    <row r="1934" spans="8:9" ht="14.25">
      <c r="H1934" s="58" t="s">
        <v>978</v>
      </c>
      <c r="I1934" s="59">
        <v>2</v>
      </c>
    </row>
    <row r="1935" spans="8:9" ht="14.25">
      <c r="H1935" s="58" t="s">
        <v>982</v>
      </c>
      <c r="I1935" s="59">
        <v>2</v>
      </c>
    </row>
    <row r="1936" spans="8:9" ht="14.25">
      <c r="H1936" s="58" t="s">
        <v>986</v>
      </c>
      <c r="I1936" s="59">
        <v>2</v>
      </c>
    </row>
    <row r="1937" spans="8:9" ht="14.25">
      <c r="H1937" s="58" t="s">
        <v>990</v>
      </c>
      <c r="I1937" s="59">
        <v>2</v>
      </c>
    </row>
    <row r="1938" spans="8:9" ht="14.25">
      <c r="H1938" s="58" t="s">
        <v>994</v>
      </c>
      <c r="I1938" s="59">
        <v>2</v>
      </c>
    </row>
    <row r="1939" spans="8:9" ht="14.25">
      <c r="H1939" s="58" t="s">
        <v>998</v>
      </c>
      <c r="I1939" s="59">
        <v>2</v>
      </c>
    </row>
    <row r="1940" spans="8:9" ht="14.25">
      <c r="H1940" s="58" t="s">
        <v>1002</v>
      </c>
      <c r="I1940" s="59">
        <v>2</v>
      </c>
    </row>
    <row r="1941" spans="8:9" ht="14.25">
      <c r="H1941" s="58" t="s">
        <v>1006</v>
      </c>
      <c r="I1941" s="59">
        <v>2</v>
      </c>
    </row>
    <row r="1942" spans="8:9" ht="14.25">
      <c r="H1942" s="58" t="s">
        <v>1010</v>
      </c>
      <c r="I1942" s="59">
        <v>2</v>
      </c>
    </row>
    <row r="1943" spans="8:9" ht="14.25">
      <c r="H1943" s="58" t="s">
        <v>735</v>
      </c>
      <c r="I1943" s="59">
        <v>2</v>
      </c>
    </row>
    <row r="1944" spans="8:9" ht="14.25">
      <c r="H1944" s="58" t="s">
        <v>737</v>
      </c>
      <c r="I1944" s="59">
        <v>2</v>
      </c>
    </row>
    <row r="1945" spans="8:9" ht="14.25">
      <c r="H1945" s="58" t="s">
        <v>739</v>
      </c>
      <c r="I1945" s="59">
        <v>2</v>
      </c>
    </row>
    <row r="1946" spans="8:9" ht="14.25">
      <c r="H1946" s="58" t="s">
        <v>741</v>
      </c>
      <c r="I1946" s="59">
        <v>2</v>
      </c>
    </row>
    <row r="1947" spans="8:9" ht="14.25">
      <c r="H1947" s="58" t="s">
        <v>743</v>
      </c>
      <c r="I1947" s="59">
        <v>2</v>
      </c>
    </row>
    <row r="1948" spans="8:9" ht="14.25">
      <c r="H1948" s="58" t="s">
        <v>745</v>
      </c>
      <c r="I1948" s="59">
        <v>2</v>
      </c>
    </row>
    <row r="1949" spans="8:9" ht="14.25">
      <c r="H1949" s="58" t="s">
        <v>747</v>
      </c>
      <c r="I1949" s="59">
        <v>2</v>
      </c>
    </row>
    <row r="1950" spans="8:9" ht="14.25">
      <c r="H1950" s="58" t="s">
        <v>749</v>
      </c>
      <c r="I1950" s="59">
        <v>2</v>
      </c>
    </row>
    <row r="1951" spans="8:9" ht="14.25">
      <c r="H1951" s="58" t="s">
        <v>751</v>
      </c>
      <c r="I1951" s="59">
        <v>2</v>
      </c>
    </row>
    <row r="1952" spans="8:9" ht="14.25">
      <c r="H1952" s="58" t="s">
        <v>976</v>
      </c>
      <c r="I1952" s="59">
        <v>2</v>
      </c>
    </row>
    <row r="1953" spans="8:9" ht="14.25">
      <c r="H1953" s="58" t="s">
        <v>980</v>
      </c>
      <c r="I1953" s="59">
        <v>2</v>
      </c>
    </row>
    <row r="1954" spans="8:9" ht="14.25">
      <c r="H1954" s="58" t="s">
        <v>984</v>
      </c>
      <c r="I1954" s="59">
        <v>2</v>
      </c>
    </row>
    <row r="1955" spans="8:9" ht="14.25">
      <c r="H1955" s="58" t="s">
        <v>988</v>
      </c>
      <c r="I1955" s="59">
        <v>2</v>
      </c>
    </row>
    <row r="1956" spans="8:9" ht="14.25">
      <c r="H1956" s="58" t="s">
        <v>992</v>
      </c>
      <c r="I1956" s="59">
        <v>2</v>
      </c>
    </row>
    <row r="1957" spans="8:9" ht="14.25">
      <c r="H1957" s="58" t="s">
        <v>996</v>
      </c>
      <c r="I1957" s="59">
        <v>2</v>
      </c>
    </row>
    <row r="1958" spans="8:9" ht="14.25">
      <c r="H1958" s="58" t="s">
        <v>1000</v>
      </c>
      <c r="I1958" s="59">
        <v>2</v>
      </c>
    </row>
    <row r="1959" spans="8:9" ht="14.25">
      <c r="H1959" s="58" t="s">
        <v>1004</v>
      </c>
      <c r="I1959" s="59">
        <v>2</v>
      </c>
    </row>
    <row r="1960" spans="8:9" ht="14.25">
      <c r="H1960" s="58" t="s">
        <v>1008</v>
      </c>
      <c r="I1960" s="59">
        <v>2</v>
      </c>
    </row>
    <row r="1961" spans="8:9" ht="14.25">
      <c r="H1961" s="58" t="s">
        <v>2367</v>
      </c>
      <c r="I1961" s="59">
        <v>1</v>
      </c>
    </row>
    <row r="1962" spans="8:9" ht="14.25">
      <c r="H1962" s="58" t="s">
        <v>2368</v>
      </c>
      <c r="I1962" s="59">
        <v>1</v>
      </c>
    </row>
    <row r="1963" spans="8:9" ht="14.25">
      <c r="H1963" s="58" t="s">
        <v>2369</v>
      </c>
      <c r="I1963" s="59">
        <v>1</v>
      </c>
    </row>
    <row r="1964" spans="8:9" ht="14.25">
      <c r="H1964" s="58" t="s">
        <v>2370</v>
      </c>
      <c r="I1964" s="59">
        <v>1</v>
      </c>
    </row>
    <row r="1965" spans="8:9" ht="14.25">
      <c r="H1965" s="58" t="s">
        <v>2371</v>
      </c>
      <c r="I1965" s="59">
        <v>1</v>
      </c>
    </row>
    <row r="1966" spans="8:9" ht="14.25">
      <c r="H1966" s="58" t="s">
        <v>2372</v>
      </c>
      <c r="I1966" s="59">
        <v>1</v>
      </c>
    </row>
    <row r="1967" spans="8:9" ht="14.25">
      <c r="H1967" s="58" t="s">
        <v>2373</v>
      </c>
      <c r="I1967" s="59">
        <v>1</v>
      </c>
    </row>
    <row r="1968" spans="8:9" ht="14.25">
      <c r="H1968" s="58" t="s">
        <v>2374</v>
      </c>
      <c r="I1968" s="59">
        <v>1</v>
      </c>
    </row>
    <row r="1969" spans="8:9" ht="14.25">
      <c r="H1969" s="58" t="s">
        <v>2375</v>
      </c>
      <c r="I1969" s="59">
        <v>1</v>
      </c>
    </row>
    <row r="1970" spans="8:9" ht="14.25">
      <c r="H1970" s="58" t="s">
        <v>1425</v>
      </c>
      <c r="I1970" s="59">
        <v>1</v>
      </c>
    </row>
    <row r="1971" spans="8:9" ht="14.25">
      <c r="H1971" s="58" t="s">
        <v>55</v>
      </c>
      <c r="I1971" s="59">
        <v>1</v>
      </c>
    </row>
    <row r="1972" spans="8:9" ht="14.25">
      <c r="H1972" s="58" t="s">
        <v>80</v>
      </c>
      <c r="I1972" s="59">
        <v>1</v>
      </c>
    </row>
    <row r="1973" spans="8:9" ht="14.25">
      <c r="H1973" s="58" t="s">
        <v>105</v>
      </c>
      <c r="I1973" s="59">
        <v>1</v>
      </c>
    </row>
    <row r="1974" spans="8:9" ht="14.25">
      <c r="H1974" s="58" t="s">
        <v>25</v>
      </c>
      <c r="I1974" s="59">
        <v>1</v>
      </c>
    </row>
    <row r="1975" spans="8:9" ht="14.25">
      <c r="H1975" s="58" t="s">
        <v>59</v>
      </c>
      <c r="I1975" s="59">
        <v>1</v>
      </c>
    </row>
    <row r="1976" spans="8:9" ht="14.25">
      <c r="H1976" s="58" t="s">
        <v>84</v>
      </c>
      <c r="I1976" s="59">
        <v>1</v>
      </c>
    </row>
    <row r="1977" spans="8:9" ht="14.25">
      <c r="H1977" s="58" t="s">
        <v>109</v>
      </c>
      <c r="I1977" s="59">
        <v>1</v>
      </c>
    </row>
    <row r="1978" spans="8:9" ht="14.25">
      <c r="H1978" s="58" t="s">
        <v>28</v>
      </c>
      <c r="I1978" s="59">
        <v>1</v>
      </c>
    </row>
    <row r="1979" spans="8:9" ht="14.25">
      <c r="H1979" s="58" t="s">
        <v>61</v>
      </c>
      <c r="I1979" s="59">
        <v>1</v>
      </c>
    </row>
    <row r="1980" spans="8:9" ht="14.25">
      <c r="H1980" s="58" t="s">
        <v>86</v>
      </c>
      <c r="I1980" s="59">
        <v>1</v>
      </c>
    </row>
    <row r="1981" spans="8:9" ht="14.25">
      <c r="H1981" s="58" t="s">
        <v>111</v>
      </c>
      <c r="I1981" s="59">
        <v>1</v>
      </c>
    </row>
    <row r="1982" spans="8:9" ht="14.25">
      <c r="H1982" s="58" t="s">
        <v>34</v>
      </c>
      <c r="I1982" s="59">
        <v>1</v>
      </c>
    </row>
    <row r="1983" spans="8:9" ht="14.25">
      <c r="H1983" s="58" t="s">
        <v>65</v>
      </c>
      <c r="I1983" s="59">
        <v>1</v>
      </c>
    </row>
    <row r="1984" spans="8:9" ht="14.25">
      <c r="H1984" s="58" t="s">
        <v>90</v>
      </c>
      <c r="I1984" s="59">
        <v>1</v>
      </c>
    </row>
    <row r="1985" spans="8:9" ht="14.25">
      <c r="H1985" s="58" t="s">
        <v>115</v>
      </c>
      <c r="I1985" s="59">
        <v>1</v>
      </c>
    </row>
    <row r="1986" spans="8:9" ht="14.25">
      <c r="H1986" s="58" t="s">
        <v>37</v>
      </c>
      <c r="I1986" s="59">
        <v>1</v>
      </c>
    </row>
    <row r="1987" spans="8:9" ht="14.25">
      <c r="H1987" s="58" t="s">
        <v>67</v>
      </c>
      <c r="I1987" s="59">
        <v>1</v>
      </c>
    </row>
    <row r="1988" spans="8:9" ht="14.25">
      <c r="H1988" s="58" t="s">
        <v>92</v>
      </c>
      <c r="I1988" s="59">
        <v>1</v>
      </c>
    </row>
    <row r="1989" spans="8:9" ht="14.25">
      <c r="H1989" s="58" t="s">
        <v>117</v>
      </c>
      <c r="I1989" s="59">
        <v>1</v>
      </c>
    </row>
    <row r="1990" spans="8:9" ht="14.25">
      <c r="H1990" s="58" t="s">
        <v>43</v>
      </c>
      <c r="I1990" s="59">
        <v>1</v>
      </c>
    </row>
    <row r="1991" spans="8:9" ht="14.25">
      <c r="H1991" s="58" t="s">
        <v>71</v>
      </c>
      <c r="I1991" s="59">
        <v>1</v>
      </c>
    </row>
    <row r="1992" spans="8:9" ht="14.25">
      <c r="H1992" s="58" t="s">
        <v>96</v>
      </c>
      <c r="I1992" s="59">
        <v>1</v>
      </c>
    </row>
    <row r="1993" spans="8:9" ht="14.25">
      <c r="H1993" s="58" t="s">
        <v>121</v>
      </c>
      <c r="I1993" s="59">
        <v>1</v>
      </c>
    </row>
    <row r="1994" spans="8:9" ht="14.25">
      <c r="H1994" s="58" t="s">
        <v>46</v>
      </c>
      <c r="I1994" s="59">
        <v>1</v>
      </c>
    </row>
    <row r="1995" spans="8:9" ht="14.25">
      <c r="H1995" s="58" t="s">
        <v>73</v>
      </c>
      <c r="I1995" s="59">
        <v>1</v>
      </c>
    </row>
    <row r="1996" spans="8:9" ht="14.25">
      <c r="H1996" s="58" t="s">
        <v>98</v>
      </c>
      <c r="I1996" s="59">
        <v>1</v>
      </c>
    </row>
    <row r="1997" spans="8:9" ht="14.25">
      <c r="H1997" s="58" t="s">
        <v>123</v>
      </c>
      <c r="I1997" s="59">
        <v>1</v>
      </c>
    </row>
    <row r="1998" spans="8:9" ht="14.25">
      <c r="H1998" s="58" t="s">
        <v>2367</v>
      </c>
      <c r="I1998" s="59">
        <v>1</v>
      </c>
    </row>
    <row r="1999" spans="8:9" ht="14.25">
      <c r="H1999" s="58" t="s">
        <v>2368</v>
      </c>
      <c r="I1999" s="59">
        <v>1</v>
      </c>
    </row>
    <row r="2000" spans="8:9" ht="14.25">
      <c r="H2000" s="58" t="s">
        <v>2369</v>
      </c>
      <c r="I2000" s="59">
        <v>1</v>
      </c>
    </row>
    <row r="2001" spans="8:9" ht="14.25">
      <c r="H2001" s="58" t="s">
        <v>2370</v>
      </c>
      <c r="I2001" s="59">
        <v>1</v>
      </c>
    </row>
    <row r="2002" spans="8:9" ht="14.25">
      <c r="H2002" s="58" t="s">
        <v>2371</v>
      </c>
      <c r="I2002" s="59">
        <v>1</v>
      </c>
    </row>
    <row r="2003" spans="8:9" ht="14.25">
      <c r="H2003" s="58" t="s">
        <v>2372</v>
      </c>
      <c r="I2003" s="59">
        <v>1</v>
      </c>
    </row>
    <row r="2004" spans="8:9" ht="14.25">
      <c r="H2004" s="58" t="s">
        <v>2373</v>
      </c>
      <c r="I2004" s="59">
        <v>1</v>
      </c>
    </row>
    <row r="2005" spans="8:9" ht="14.25">
      <c r="H2005" s="58" t="s">
        <v>2374</v>
      </c>
      <c r="I2005" s="59">
        <v>1</v>
      </c>
    </row>
    <row r="2006" spans="8:9" ht="14.25">
      <c r="H2006" s="58" t="s">
        <v>2375</v>
      </c>
      <c r="I2006" s="59">
        <v>1</v>
      </c>
    </row>
    <row r="2007" spans="8:9" ht="14.25">
      <c r="H2007" s="58" t="s">
        <v>976</v>
      </c>
      <c r="I2007" s="59">
        <v>2</v>
      </c>
    </row>
    <row r="2008" spans="8:9" ht="14.25">
      <c r="H2008" s="58" t="s">
        <v>980</v>
      </c>
      <c r="I2008" s="59">
        <v>2</v>
      </c>
    </row>
    <row r="2009" spans="8:9" ht="14.25">
      <c r="H2009" s="58" t="s">
        <v>984</v>
      </c>
      <c r="I2009" s="59">
        <v>2</v>
      </c>
    </row>
    <row r="2010" spans="8:9" ht="14.25">
      <c r="H2010" s="58" t="s">
        <v>988</v>
      </c>
      <c r="I2010" s="59">
        <v>2</v>
      </c>
    </row>
    <row r="2011" spans="8:9" ht="14.25">
      <c r="H2011" s="58" t="s">
        <v>992</v>
      </c>
      <c r="I2011" s="59">
        <v>2</v>
      </c>
    </row>
    <row r="2012" spans="8:9" ht="14.25">
      <c r="H2012" s="58" t="s">
        <v>996</v>
      </c>
      <c r="I2012" s="59">
        <v>2</v>
      </c>
    </row>
    <row r="2013" spans="8:9" ht="14.25">
      <c r="H2013" s="58" t="s">
        <v>1000</v>
      </c>
      <c r="I2013" s="59">
        <v>2</v>
      </c>
    </row>
    <row r="2014" spans="8:9" ht="14.25">
      <c r="H2014" s="58" t="s">
        <v>1004</v>
      </c>
      <c r="I2014" s="59">
        <v>2</v>
      </c>
    </row>
    <row r="2015" spans="8:9" ht="14.25">
      <c r="H2015" s="58" t="s">
        <v>978</v>
      </c>
      <c r="I2015" s="59">
        <v>2</v>
      </c>
    </row>
    <row r="2016" spans="8:9" ht="14.25">
      <c r="H2016" s="58" t="s">
        <v>982</v>
      </c>
      <c r="I2016" s="59">
        <v>2</v>
      </c>
    </row>
    <row r="2017" spans="8:9" ht="14.25">
      <c r="H2017" s="58" t="s">
        <v>986</v>
      </c>
      <c r="I2017" s="59">
        <v>2</v>
      </c>
    </row>
    <row r="2018" spans="8:9" ht="14.25">
      <c r="H2018" s="58" t="s">
        <v>990</v>
      </c>
      <c r="I2018" s="59">
        <v>2</v>
      </c>
    </row>
    <row r="2019" spans="8:9" ht="14.25">
      <c r="H2019" s="58" t="s">
        <v>994</v>
      </c>
      <c r="I2019" s="59">
        <v>2</v>
      </c>
    </row>
    <row r="2020" spans="8:9" ht="14.25">
      <c r="H2020" s="58" t="s">
        <v>998</v>
      </c>
      <c r="I2020" s="59">
        <v>2</v>
      </c>
    </row>
    <row r="2021" spans="8:9" ht="14.25">
      <c r="H2021" s="58" t="s">
        <v>1002</v>
      </c>
      <c r="I2021" s="59">
        <v>2</v>
      </c>
    </row>
    <row r="2022" spans="8:9" ht="14.25">
      <c r="H2022" s="58" t="s">
        <v>1006</v>
      </c>
      <c r="I2022" s="59">
        <v>2</v>
      </c>
    </row>
    <row r="2023" spans="8:9" ht="14.25">
      <c r="H2023" s="58" t="s">
        <v>735</v>
      </c>
      <c r="I2023" s="59">
        <v>1</v>
      </c>
    </row>
    <row r="2024" spans="8:9" ht="14.25">
      <c r="H2024" s="58" t="s">
        <v>737</v>
      </c>
      <c r="I2024" s="59">
        <v>2</v>
      </c>
    </row>
    <row r="2025" spans="8:9" ht="14.25">
      <c r="H2025" s="58" t="s">
        <v>739</v>
      </c>
      <c r="I2025" s="59">
        <v>2</v>
      </c>
    </row>
    <row r="2026" spans="8:9" ht="14.25">
      <c r="H2026" s="58" t="s">
        <v>741</v>
      </c>
      <c r="I2026" s="59">
        <v>2</v>
      </c>
    </row>
    <row r="2027" spans="8:9" ht="14.25">
      <c r="H2027" s="58" t="s">
        <v>743</v>
      </c>
      <c r="I2027" s="59">
        <v>2</v>
      </c>
    </row>
    <row r="2028" spans="8:9" ht="14.25">
      <c r="H2028" s="58" t="s">
        <v>745</v>
      </c>
      <c r="I2028" s="59">
        <v>2</v>
      </c>
    </row>
    <row r="2029" spans="8:9" ht="14.25">
      <c r="H2029" s="58" t="s">
        <v>747</v>
      </c>
      <c r="I2029" s="59">
        <v>2</v>
      </c>
    </row>
    <row r="2030" spans="8:9" ht="14.25">
      <c r="H2030" s="58" t="s">
        <v>749</v>
      </c>
      <c r="I2030" s="59">
        <v>2</v>
      </c>
    </row>
    <row r="2031" spans="8:9" ht="14.25">
      <c r="H2031" s="58" t="s">
        <v>19</v>
      </c>
      <c r="I2031" s="59">
        <v>2</v>
      </c>
    </row>
    <row r="2032" spans="8:9" ht="14.25">
      <c r="H2032" s="58" t="s">
        <v>98</v>
      </c>
      <c r="I2032" s="59">
        <v>2</v>
      </c>
    </row>
    <row r="2033" spans="8:9" ht="14.25">
      <c r="H2033" s="58" t="s">
        <v>96</v>
      </c>
      <c r="I2033" s="59">
        <v>2</v>
      </c>
    </row>
    <row r="2034" spans="8:9" ht="14.25">
      <c r="H2034" s="58" t="s">
        <v>80</v>
      </c>
      <c r="I2034" s="59">
        <v>2</v>
      </c>
    </row>
    <row r="2035" spans="8:9" ht="14.25">
      <c r="H2035" s="58" t="s">
        <v>105</v>
      </c>
      <c r="I2035" s="59">
        <v>2</v>
      </c>
    </row>
    <row r="2036" spans="8:9" ht="14.25">
      <c r="H2036" s="58" t="s">
        <v>1667</v>
      </c>
      <c r="I2036" s="59">
        <v>2</v>
      </c>
    </row>
    <row r="2037" spans="8:9" ht="14.25">
      <c r="H2037" s="58" t="s">
        <v>1671</v>
      </c>
      <c r="I2037" s="59">
        <v>2</v>
      </c>
    </row>
    <row r="2038" spans="8:9" ht="14.25">
      <c r="H2038" s="58" t="s">
        <v>1669</v>
      </c>
      <c r="I2038" s="59">
        <v>2</v>
      </c>
    </row>
    <row r="2039" spans="8:9" ht="14.25">
      <c r="H2039" s="58" t="s">
        <v>1445</v>
      </c>
      <c r="I2039" s="59">
        <v>2</v>
      </c>
    </row>
    <row r="2040" spans="8:9" ht="14.25">
      <c r="H2040" s="58" t="s">
        <v>1449</v>
      </c>
      <c r="I2040" s="59">
        <v>2</v>
      </c>
    </row>
    <row r="2041" spans="8:9" ht="14.25">
      <c r="H2041" s="58" t="s">
        <v>1451</v>
      </c>
      <c r="I2041" s="59">
        <v>2</v>
      </c>
    </row>
    <row r="2042" spans="8:9" ht="14.25">
      <c r="H2042" s="58" t="s">
        <v>1447</v>
      </c>
      <c r="I2042" s="59">
        <v>2</v>
      </c>
    </row>
    <row r="2043" spans="8:9" ht="14.25">
      <c r="H2043" s="58" t="s">
        <v>1387</v>
      </c>
      <c r="I2043" s="59">
        <v>2</v>
      </c>
    </row>
    <row r="2044" spans="8:9" ht="14.25">
      <c r="H2044" s="58" t="s">
        <v>1392</v>
      </c>
      <c r="I2044" s="59">
        <v>2</v>
      </c>
    </row>
    <row r="2045" spans="8:9" ht="14.25">
      <c r="H2045" s="58" t="s">
        <v>1394</v>
      </c>
      <c r="I2045" s="59">
        <v>2</v>
      </c>
    </row>
    <row r="2046" spans="8:9" ht="14.25">
      <c r="H2046" s="58" t="s">
        <v>1390</v>
      </c>
      <c r="I2046" s="59">
        <v>2</v>
      </c>
    </row>
    <row r="2047" spans="8:9" ht="14.25">
      <c r="H2047" s="58" t="s">
        <v>1427</v>
      </c>
      <c r="I2047" s="59">
        <v>2</v>
      </c>
    </row>
    <row r="2048" spans="8:9" ht="14.25">
      <c r="H2048" s="58" t="s">
        <v>1429</v>
      </c>
      <c r="I2048" s="59">
        <v>2</v>
      </c>
    </row>
    <row r="2049" spans="8:9" ht="14.25">
      <c r="H2049" s="58" t="s">
        <v>1431</v>
      </c>
      <c r="I2049" s="59">
        <v>2</v>
      </c>
    </row>
    <row r="2050" spans="8:9" ht="14.25">
      <c r="H2050" s="58" t="s">
        <v>1693</v>
      </c>
      <c r="I2050" s="59">
        <v>4</v>
      </c>
    </row>
    <row r="2051" spans="8:9" ht="14.25">
      <c r="H2051" s="58" t="s">
        <v>1695</v>
      </c>
      <c r="I2051" s="59">
        <v>4</v>
      </c>
    </row>
    <row r="2052" spans="8:9" ht="14.25">
      <c r="H2052" s="58" t="s">
        <v>1503</v>
      </c>
      <c r="I2052" s="59">
        <v>4</v>
      </c>
    </row>
    <row r="2053" spans="8:9" ht="14.25">
      <c r="H2053" s="58" t="s">
        <v>1505</v>
      </c>
      <c r="I2053" s="59">
        <v>4</v>
      </c>
    </row>
    <row r="2054" spans="8:9" ht="14.25">
      <c r="H2054" s="58" t="s">
        <v>1461</v>
      </c>
      <c r="I2054" s="59">
        <v>4</v>
      </c>
    </row>
    <row r="2055" spans="8:9" ht="14.25">
      <c r="H2055" s="58" t="s">
        <v>1463</v>
      </c>
      <c r="I2055" s="59">
        <v>4</v>
      </c>
    </row>
    <row r="2056" spans="8:9" ht="14.25">
      <c r="H2056" s="58" t="s">
        <v>1433</v>
      </c>
      <c r="I2056" s="59">
        <v>4</v>
      </c>
    </row>
    <row r="2057" spans="8:9" ht="14.25">
      <c r="H2057" s="58" t="s">
        <v>1435</v>
      </c>
      <c r="I2057" s="59">
        <v>4</v>
      </c>
    </row>
    <row r="2058" spans="8:9" ht="14.25">
      <c r="H2058" s="58" t="s">
        <v>1705</v>
      </c>
      <c r="I2058" s="59">
        <v>2</v>
      </c>
    </row>
    <row r="2059" spans="8:9" ht="14.25">
      <c r="H2059" s="58" t="s">
        <v>1707</v>
      </c>
      <c r="I2059" s="59">
        <v>2</v>
      </c>
    </row>
    <row r="2060" spans="8:9" ht="14.25">
      <c r="H2060" s="58" t="s">
        <v>1557</v>
      </c>
      <c r="I2060" s="59">
        <v>2</v>
      </c>
    </row>
    <row r="2061" spans="8:9" ht="14.25">
      <c r="H2061" s="58" t="s">
        <v>1559</v>
      </c>
      <c r="I2061" s="59">
        <v>2</v>
      </c>
    </row>
    <row r="2062" spans="8:9" ht="14.25">
      <c r="H2062" s="58" t="s">
        <v>1537</v>
      </c>
      <c r="I2062" s="59">
        <v>2</v>
      </c>
    </row>
    <row r="2063" spans="8:9" ht="14.25">
      <c r="H2063" s="58" t="s">
        <v>1539</v>
      </c>
      <c r="I2063" s="59">
        <v>2</v>
      </c>
    </row>
    <row r="2064" spans="8:9" ht="14.25">
      <c r="H2064" s="58" t="s">
        <v>1437</v>
      </c>
      <c r="I2064" s="59">
        <v>2</v>
      </c>
    </row>
    <row r="2065" spans="8:9" ht="14.25">
      <c r="H2065" s="58" t="s">
        <v>1439</v>
      </c>
      <c r="I2065" s="59">
        <v>2</v>
      </c>
    </row>
    <row r="2066" spans="8:9" ht="14.25">
      <c r="H2066" s="58" t="s">
        <v>1701</v>
      </c>
      <c r="I2066" s="59">
        <v>4</v>
      </c>
    </row>
    <row r="2067" spans="8:9" ht="14.25">
      <c r="H2067" s="58" t="s">
        <v>1703</v>
      </c>
      <c r="I2067" s="59">
        <v>4</v>
      </c>
    </row>
    <row r="2068" spans="8:9" ht="14.25">
      <c r="H2068" s="58" t="s">
        <v>1553</v>
      </c>
      <c r="I2068" s="59">
        <v>4</v>
      </c>
    </row>
    <row r="2069" spans="8:9" ht="14.25">
      <c r="H2069" s="58" t="s">
        <v>1555</v>
      </c>
      <c r="I2069" s="59">
        <v>4</v>
      </c>
    </row>
    <row r="2070" spans="8:9" ht="14.25">
      <c r="H2070" s="58" t="s">
        <v>1525</v>
      </c>
      <c r="I2070" s="59">
        <v>4</v>
      </c>
    </row>
    <row r="2071" spans="8:9" ht="14.25">
      <c r="H2071" s="58" t="s">
        <v>1527</v>
      </c>
      <c r="I2071" s="59">
        <v>4</v>
      </c>
    </row>
    <row r="2072" spans="8:9" ht="14.25">
      <c r="H2072" s="58" t="s">
        <v>1441</v>
      </c>
      <c r="I2072" s="59">
        <v>2</v>
      </c>
    </row>
    <row r="2073" spans="8:9" ht="14.25">
      <c r="H2073" s="58" t="s">
        <v>1443</v>
      </c>
      <c r="I2073" s="59">
        <v>2</v>
      </c>
    </row>
    <row r="2074" spans="8:9" ht="14.25">
      <c r="H2074" s="58" t="s">
        <v>2376</v>
      </c>
      <c r="I2074" s="59">
        <v>1</v>
      </c>
    </row>
    <row r="2075" spans="8:9" ht="14.25">
      <c r="H2075" s="58" t="s">
        <v>2377</v>
      </c>
      <c r="I2075" s="59">
        <v>1</v>
      </c>
    </row>
    <row r="2076" spans="8:9" ht="14.25">
      <c r="H2076" s="58" t="s">
        <v>2378</v>
      </c>
      <c r="I2076" s="59">
        <v>1</v>
      </c>
    </row>
    <row r="2077" spans="8:9" ht="14.25">
      <c r="H2077" s="58" t="s">
        <v>2360</v>
      </c>
      <c r="I2077" s="59">
        <v>1</v>
      </c>
    </row>
    <row r="2078" spans="8:9" ht="14.25">
      <c r="H2078" s="58" t="s">
        <v>2379</v>
      </c>
      <c r="I2078" s="59">
        <v>1</v>
      </c>
    </row>
    <row r="2079" spans="8:9" ht="14.25">
      <c r="H2079" s="58" t="s">
        <v>781</v>
      </c>
      <c r="I2079" s="59">
        <v>2</v>
      </c>
    </row>
    <row r="2080" spans="8:9" ht="14.25">
      <c r="H2080" s="58" t="s">
        <v>783</v>
      </c>
      <c r="I2080" s="59">
        <v>2</v>
      </c>
    </row>
    <row r="2081" spans="8:9" ht="14.25">
      <c r="H2081" s="58" t="s">
        <v>797</v>
      </c>
      <c r="I2081" s="59">
        <v>2</v>
      </c>
    </row>
    <row r="2082" spans="8:9" ht="14.25">
      <c r="H2082" s="58" t="s">
        <v>799</v>
      </c>
      <c r="I2082" s="59">
        <v>2</v>
      </c>
    </row>
    <row r="2083" spans="8:9" ht="14.25">
      <c r="H2083" s="58" t="s">
        <v>813</v>
      </c>
      <c r="I2083" s="59">
        <v>2</v>
      </c>
    </row>
    <row r="2084" spans="8:9" ht="14.25">
      <c r="H2084" s="58" t="s">
        <v>816</v>
      </c>
      <c r="I2084" s="59">
        <v>2</v>
      </c>
    </row>
    <row r="2085" spans="8:9" ht="14.25">
      <c r="H2085" s="58" t="s">
        <v>818</v>
      </c>
      <c r="I2085" s="59">
        <v>2</v>
      </c>
    </row>
    <row r="2086" spans="8:9" ht="14.25">
      <c r="H2086" s="58" t="s">
        <v>820</v>
      </c>
      <c r="I2086" s="59">
        <v>2</v>
      </c>
    </row>
    <row r="2087" spans="8:9" ht="14.25">
      <c r="H2087" s="58" t="s">
        <v>822</v>
      </c>
      <c r="I2087" s="59">
        <v>2</v>
      </c>
    </row>
    <row r="2088" spans="8:9" ht="14.25">
      <c r="H2088" s="58" t="s">
        <v>824</v>
      </c>
      <c r="I2088" s="59">
        <v>2</v>
      </c>
    </row>
    <row r="2089" spans="8:9" ht="14.25">
      <c r="H2089" s="58" t="s">
        <v>2363</v>
      </c>
      <c r="I2089" s="59">
        <v>2</v>
      </c>
    </row>
    <row r="2090" spans="8:9" ht="14.25">
      <c r="H2090" s="58" t="s">
        <v>2364</v>
      </c>
      <c r="I2090" s="59">
        <v>2</v>
      </c>
    </row>
    <row r="2091" spans="8:9" ht="14.25">
      <c r="H2091" s="58" t="s">
        <v>767</v>
      </c>
      <c r="I2091" s="59">
        <v>2</v>
      </c>
    </row>
    <row r="2092" spans="8:9" ht="14.25">
      <c r="H2092" s="58" t="s">
        <v>727</v>
      </c>
      <c r="I2092" s="59">
        <v>2</v>
      </c>
    </row>
    <row r="2093" spans="8:9" ht="14.25">
      <c r="H2093" s="58" t="s">
        <v>2380</v>
      </c>
      <c r="I2093" s="59">
        <v>2</v>
      </c>
    </row>
    <row r="2094" spans="8:9" ht="14.25">
      <c r="H2094" s="58" t="s">
        <v>2381</v>
      </c>
      <c r="I2094" s="59">
        <v>2</v>
      </c>
    </row>
    <row r="2095" spans="8:9" ht="14.25">
      <c r="H2095" s="58" t="s">
        <v>2382</v>
      </c>
      <c r="I2095" s="59">
        <v>2</v>
      </c>
    </row>
    <row r="2096" spans="8:9" ht="14.25">
      <c r="H2096" s="58" t="s">
        <v>2383</v>
      </c>
      <c r="I2096" s="59">
        <v>1</v>
      </c>
    </row>
    <row r="2097" spans="8:9" ht="14.25">
      <c r="H2097" s="58" t="s">
        <v>2384</v>
      </c>
      <c r="I2097" s="59">
        <v>1</v>
      </c>
    </row>
    <row r="2098" spans="8:9" ht="14.25">
      <c r="H2098" s="58" t="s">
        <v>2385</v>
      </c>
      <c r="I2098" s="59">
        <v>1</v>
      </c>
    </row>
    <row r="2099" spans="8:9" ht="14.25">
      <c r="H2099" s="58" t="s">
        <v>2361</v>
      </c>
      <c r="I2099" s="59">
        <v>1</v>
      </c>
    </row>
    <row r="2100" spans="8:9" ht="14.25">
      <c r="H2100" s="58" t="s">
        <v>2386</v>
      </c>
      <c r="I2100" s="59">
        <v>1</v>
      </c>
    </row>
    <row r="2101" spans="8:9" ht="14.25">
      <c r="H2101" s="58" t="s">
        <v>978</v>
      </c>
      <c r="I2101" s="59">
        <v>3</v>
      </c>
    </row>
    <row r="2102" spans="8:9" ht="14.25">
      <c r="H2102" s="58" t="s">
        <v>982</v>
      </c>
      <c r="I2102" s="59">
        <v>3</v>
      </c>
    </row>
    <row r="2103" spans="8:9" ht="14.25">
      <c r="H2103" s="58" t="s">
        <v>986</v>
      </c>
      <c r="I2103" s="59">
        <v>3</v>
      </c>
    </row>
    <row r="2104" spans="8:9" ht="14.25">
      <c r="H2104" s="58" t="s">
        <v>990</v>
      </c>
      <c r="I2104" s="59">
        <v>3</v>
      </c>
    </row>
    <row r="2105" spans="8:9" ht="14.25">
      <c r="H2105" s="58" t="s">
        <v>994</v>
      </c>
      <c r="I2105" s="59">
        <v>3</v>
      </c>
    </row>
    <row r="2106" spans="8:9" ht="14.25">
      <c r="H2106" s="58" t="s">
        <v>998</v>
      </c>
      <c r="I2106" s="59">
        <v>3</v>
      </c>
    </row>
    <row r="2107" spans="8:9" ht="14.25">
      <c r="H2107" s="58" t="s">
        <v>1002</v>
      </c>
      <c r="I2107" s="59">
        <v>3</v>
      </c>
    </row>
    <row r="2108" spans="8:9" ht="14.25">
      <c r="H2108" s="58" t="s">
        <v>1006</v>
      </c>
      <c r="I2108" s="59">
        <v>3</v>
      </c>
    </row>
    <row r="2109" spans="8:9" ht="14.25">
      <c r="H2109" s="58" t="s">
        <v>1010</v>
      </c>
      <c r="I2109" s="59">
        <v>3</v>
      </c>
    </row>
    <row r="2110" spans="8:9" ht="14.25">
      <c r="H2110" s="58" t="s">
        <v>735</v>
      </c>
      <c r="I2110" s="59">
        <v>3</v>
      </c>
    </row>
    <row r="2111" spans="8:9" ht="14.25">
      <c r="H2111" s="58" t="s">
        <v>737</v>
      </c>
      <c r="I2111" s="59">
        <v>3</v>
      </c>
    </row>
    <row r="2112" spans="8:9" ht="14.25">
      <c r="H2112" s="58" t="s">
        <v>739</v>
      </c>
      <c r="I2112" s="59">
        <v>3</v>
      </c>
    </row>
    <row r="2113" spans="8:9" ht="14.25">
      <c r="H2113" s="58" t="s">
        <v>741</v>
      </c>
      <c r="I2113" s="59">
        <v>3</v>
      </c>
    </row>
    <row r="2114" spans="8:9" ht="14.25">
      <c r="H2114" s="58" t="s">
        <v>743</v>
      </c>
      <c r="I2114" s="59">
        <v>3</v>
      </c>
    </row>
    <row r="2115" spans="8:9" ht="14.25">
      <c r="H2115" s="58" t="s">
        <v>745</v>
      </c>
      <c r="I2115" s="59">
        <v>3</v>
      </c>
    </row>
    <row r="2116" spans="8:9" ht="14.25">
      <c r="H2116" s="58" t="s">
        <v>747</v>
      </c>
      <c r="I2116" s="59">
        <v>3</v>
      </c>
    </row>
    <row r="2117" spans="8:9" ht="14.25">
      <c r="H2117" s="58" t="s">
        <v>749</v>
      </c>
      <c r="I2117" s="59">
        <v>3</v>
      </c>
    </row>
    <row r="2118" spans="8:9" ht="14.25">
      <c r="H2118" s="58" t="s">
        <v>751</v>
      </c>
      <c r="I2118" s="59">
        <v>3</v>
      </c>
    </row>
    <row r="2119" spans="8:9" ht="14.25">
      <c r="H2119" s="58" t="s">
        <v>976</v>
      </c>
      <c r="I2119" s="59">
        <v>3</v>
      </c>
    </row>
    <row r="2120" spans="8:9" ht="14.25">
      <c r="H2120" s="58" t="s">
        <v>980</v>
      </c>
      <c r="I2120" s="59">
        <v>3</v>
      </c>
    </row>
    <row r="2121" spans="8:9" ht="14.25">
      <c r="H2121" s="58" t="s">
        <v>984</v>
      </c>
      <c r="I2121" s="59">
        <v>3</v>
      </c>
    </row>
    <row r="2122" spans="8:9" ht="14.25">
      <c r="H2122" s="58" t="s">
        <v>988</v>
      </c>
      <c r="I2122" s="59">
        <v>3</v>
      </c>
    </row>
    <row r="2123" spans="8:9" ht="14.25">
      <c r="H2123" s="58" t="s">
        <v>992</v>
      </c>
      <c r="I2123" s="59">
        <v>3</v>
      </c>
    </row>
    <row r="2124" spans="8:9" ht="14.25">
      <c r="H2124" s="58" t="s">
        <v>996</v>
      </c>
      <c r="I2124" s="59">
        <v>3</v>
      </c>
    </row>
    <row r="2125" spans="8:9" ht="14.25">
      <c r="H2125" s="58" t="s">
        <v>1000</v>
      </c>
      <c r="I2125" s="59">
        <v>3</v>
      </c>
    </row>
    <row r="2126" spans="8:9" ht="14.25">
      <c r="H2126" s="58" t="s">
        <v>1004</v>
      </c>
      <c r="I2126" s="59">
        <v>3</v>
      </c>
    </row>
    <row r="2127" spans="8:9" ht="14.25">
      <c r="H2127" s="58" t="s">
        <v>1008</v>
      </c>
      <c r="I2127" s="59">
        <v>3</v>
      </c>
    </row>
    <row r="2128" spans="8:9" ht="14.25">
      <c r="H2128" s="58" t="s">
        <v>978</v>
      </c>
      <c r="I2128" s="59">
        <v>1</v>
      </c>
    </row>
    <row r="2129" spans="8:9" ht="14.25">
      <c r="H2129" s="58" t="s">
        <v>982</v>
      </c>
      <c r="I2129" s="59">
        <v>1</v>
      </c>
    </row>
    <row r="2130" spans="8:9" ht="14.25">
      <c r="H2130" s="58" t="s">
        <v>986</v>
      </c>
      <c r="I2130" s="59">
        <v>1</v>
      </c>
    </row>
    <row r="2131" spans="8:9" ht="14.25">
      <c r="H2131" s="58" t="s">
        <v>990</v>
      </c>
      <c r="I2131" s="59">
        <v>1</v>
      </c>
    </row>
    <row r="2132" spans="8:9" ht="14.25">
      <c r="H2132" s="58" t="s">
        <v>994</v>
      </c>
      <c r="I2132" s="59">
        <v>1</v>
      </c>
    </row>
    <row r="2133" spans="8:9" ht="14.25">
      <c r="H2133" s="58" t="s">
        <v>998</v>
      </c>
      <c r="I2133" s="59">
        <v>1</v>
      </c>
    </row>
    <row r="2134" spans="8:9" ht="14.25">
      <c r="H2134" s="58" t="s">
        <v>1002</v>
      </c>
      <c r="I2134" s="59">
        <v>1</v>
      </c>
    </row>
    <row r="2135" spans="8:9" ht="14.25">
      <c r="H2135" s="58" t="s">
        <v>1006</v>
      </c>
      <c r="I2135" s="59">
        <v>1</v>
      </c>
    </row>
    <row r="2136" spans="8:9" ht="14.25">
      <c r="H2136" s="58" t="s">
        <v>1010</v>
      </c>
      <c r="I2136" s="59">
        <v>1</v>
      </c>
    </row>
    <row r="2137" spans="8:9" ht="14.25">
      <c r="H2137" s="58" t="s">
        <v>976</v>
      </c>
      <c r="I2137" s="59">
        <v>1</v>
      </c>
    </row>
    <row r="2138" spans="8:9" ht="14.25">
      <c r="H2138" s="58" t="s">
        <v>980</v>
      </c>
      <c r="I2138" s="59">
        <v>1</v>
      </c>
    </row>
    <row r="2139" spans="8:9" ht="14.25">
      <c r="H2139" s="58" t="s">
        <v>984</v>
      </c>
      <c r="I2139" s="59">
        <v>1</v>
      </c>
    </row>
    <row r="2140" spans="8:9" ht="14.25">
      <c r="H2140" s="58" t="s">
        <v>988</v>
      </c>
      <c r="I2140" s="59">
        <v>1</v>
      </c>
    </row>
    <row r="2141" spans="8:9" ht="14.25">
      <c r="H2141" s="58" t="s">
        <v>992</v>
      </c>
      <c r="I2141" s="59">
        <v>1</v>
      </c>
    </row>
    <row r="2142" spans="8:9" ht="14.25">
      <c r="H2142" s="58" t="s">
        <v>996</v>
      </c>
      <c r="I2142" s="59">
        <v>1</v>
      </c>
    </row>
    <row r="2143" spans="8:9" ht="14.25">
      <c r="H2143" s="58" t="s">
        <v>1000</v>
      </c>
      <c r="I2143" s="59">
        <v>1</v>
      </c>
    </row>
    <row r="2144" spans="8:9" ht="14.25">
      <c r="H2144" s="58" t="s">
        <v>1004</v>
      </c>
      <c r="I2144" s="59">
        <v>1</v>
      </c>
    </row>
    <row r="2145" spans="8:9" ht="14.25">
      <c r="H2145" s="58" t="s">
        <v>1008</v>
      </c>
      <c r="I2145" s="59">
        <v>1</v>
      </c>
    </row>
    <row r="2146" spans="8:9" ht="14.25">
      <c r="H2146" s="58" t="s">
        <v>2387</v>
      </c>
      <c r="I2146" s="59">
        <v>5</v>
      </c>
    </row>
    <row r="2147" spans="8:9" ht="14.25">
      <c r="H2147" s="58" t="s">
        <v>2388</v>
      </c>
      <c r="I2147" s="59">
        <v>5</v>
      </c>
    </row>
    <row r="2148" spans="8:9" ht="14.25">
      <c r="H2148" s="58" t="s">
        <v>2367</v>
      </c>
      <c r="I2148" s="59">
        <v>1</v>
      </c>
    </row>
    <row r="2149" spans="8:9" ht="14.25">
      <c r="H2149" s="58" t="s">
        <v>2368</v>
      </c>
      <c r="I2149" s="59">
        <v>1</v>
      </c>
    </row>
    <row r="2150" spans="8:9" ht="14.25">
      <c r="H2150" s="58" t="s">
        <v>2372</v>
      </c>
      <c r="I2150" s="59">
        <v>1</v>
      </c>
    </row>
    <row r="2151" spans="8:9" ht="14.25">
      <c r="H2151" s="58" t="s">
        <v>709</v>
      </c>
      <c r="I2151" s="59">
        <v>1</v>
      </c>
    </row>
    <row r="2152" spans="8:9" ht="14.25">
      <c r="H2152" s="58" t="s">
        <v>713</v>
      </c>
      <c r="I2152" s="59">
        <v>1</v>
      </c>
    </row>
    <row r="2153" spans="8:9" ht="14.25">
      <c r="H2153" s="58" t="s">
        <v>717</v>
      </c>
      <c r="I2153" s="59">
        <v>1</v>
      </c>
    </row>
    <row r="2154" spans="8:9" ht="14.25">
      <c r="H2154" s="58" t="s">
        <v>721</v>
      </c>
      <c r="I2154" s="59">
        <v>1</v>
      </c>
    </row>
    <row r="2155" spans="8:9" ht="14.25">
      <c r="H2155" s="58" t="s">
        <v>28</v>
      </c>
      <c r="I2155" s="59">
        <v>1</v>
      </c>
    </row>
    <row r="2156" spans="8:9" ht="14.25">
      <c r="H2156" s="58" t="s">
        <v>61</v>
      </c>
      <c r="I2156" s="59">
        <v>1</v>
      </c>
    </row>
    <row r="2157" spans="8:9" ht="14.25">
      <c r="H2157" s="58" t="s">
        <v>86</v>
      </c>
      <c r="I2157" s="59">
        <v>1</v>
      </c>
    </row>
    <row r="2158" spans="8:9" ht="14.25">
      <c r="H2158" s="58" t="s">
        <v>111</v>
      </c>
      <c r="I2158" s="59">
        <v>1</v>
      </c>
    </row>
    <row r="2159" spans="8:9" ht="14.25">
      <c r="H2159" s="58" t="s">
        <v>34</v>
      </c>
      <c r="I2159" s="59">
        <v>1</v>
      </c>
    </row>
    <row r="2160" spans="8:9" ht="14.25">
      <c r="H2160" s="58" t="s">
        <v>65</v>
      </c>
      <c r="I2160" s="59">
        <v>1</v>
      </c>
    </row>
    <row r="2161" spans="8:9" ht="14.25">
      <c r="H2161" s="58" t="s">
        <v>90</v>
      </c>
      <c r="I2161" s="59">
        <v>1</v>
      </c>
    </row>
    <row r="2162" spans="8:9" ht="14.25">
      <c r="H2162" s="58" t="s">
        <v>115</v>
      </c>
      <c r="I2162" s="59">
        <v>1</v>
      </c>
    </row>
    <row r="2163" spans="8:9" ht="14.25">
      <c r="H2163" s="58" t="s">
        <v>37</v>
      </c>
      <c r="I2163" s="59">
        <v>1</v>
      </c>
    </row>
    <row r="2164" spans="8:9" ht="14.25">
      <c r="H2164" s="58" t="s">
        <v>67</v>
      </c>
      <c r="I2164" s="59">
        <v>1</v>
      </c>
    </row>
    <row r="2165" spans="8:9" ht="14.25">
      <c r="H2165" s="58" t="s">
        <v>92</v>
      </c>
      <c r="I2165" s="59">
        <v>1</v>
      </c>
    </row>
    <row r="2166" spans="8:9" ht="14.25">
      <c r="H2166" s="58" t="s">
        <v>117</v>
      </c>
      <c r="I2166" s="59">
        <v>1</v>
      </c>
    </row>
    <row r="2167" spans="8:9" ht="14.25">
      <c r="H2167" s="58" t="s">
        <v>43</v>
      </c>
      <c r="I2167" s="59">
        <v>1</v>
      </c>
    </row>
    <row r="2168" spans="8:9" ht="14.25">
      <c r="H2168" s="58" t="s">
        <v>71</v>
      </c>
      <c r="I2168" s="59">
        <v>1</v>
      </c>
    </row>
    <row r="2169" spans="8:9" ht="14.25">
      <c r="H2169" s="58" t="s">
        <v>96</v>
      </c>
      <c r="I2169" s="59">
        <v>1</v>
      </c>
    </row>
    <row r="2170" spans="8:9" ht="14.25">
      <c r="H2170" s="58" t="s">
        <v>121</v>
      </c>
      <c r="I2170" s="59">
        <v>1</v>
      </c>
    </row>
    <row r="2171" spans="8:9" ht="14.25">
      <c r="H2171" s="58" t="s">
        <v>46</v>
      </c>
      <c r="I2171" s="59">
        <v>1</v>
      </c>
    </row>
    <row r="2172" spans="8:9" ht="14.25">
      <c r="H2172" s="58" t="s">
        <v>73</v>
      </c>
      <c r="I2172" s="59">
        <v>1</v>
      </c>
    </row>
    <row r="2173" spans="8:9" ht="14.25">
      <c r="H2173" s="58" t="s">
        <v>98</v>
      </c>
      <c r="I2173" s="59">
        <v>1</v>
      </c>
    </row>
    <row r="2174" spans="8:9" ht="14.25">
      <c r="H2174" s="58" t="s">
        <v>123</v>
      </c>
      <c r="I2174" s="59">
        <v>1</v>
      </c>
    </row>
    <row r="2175" spans="8:9" ht="14.25">
      <c r="H2175" s="58" t="s">
        <v>709</v>
      </c>
      <c r="I2175" s="59">
        <v>1</v>
      </c>
    </row>
    <row r="2176" spans="8:9" ht="14.25">
      <c r="H2176" s="58" t="s">
        <v>713</v>
      </c>
      <c r="I2176" s="59">
        <v>1</v>
      </c>
    </row>
    <row r="2177" spans="8:9" ht="14.25">
      <c r="H2177" s="58" t="s">
        <v>717</v>
      </c>
      <c r="I2177" s="59">
        <v>1</v>
      </c>
    </row>
    <row r="2178" spans="8:9" ht="14.25">
      <c r="H2178" s="58" t="s">
        <v>721</v>
      </c>
      <c r="I2178" s="59">
        <v>1</v>
      </c>
    </row>
    <row r="2179" spans="8:9" ht="14.25">
      <c r="H2179" s="58" t="s">
        <v>723</v>
      </c>
      <c r="I2179" s="59">
        <v>1</v>
      </c>
    </row>
    <row r="2180" spans="8:9" ht="14.25">
      <c r="H2180" s="58" t="s">
        <v>727</v>
      </c>
      <c r="I2180" s="59">
        <v>1</v>
      </c>
    </row>
    <row r="2181" spans="8:9" ht="14.25">
      <c r="H2181" s="58" t="s">
        <v>729</v>
      </c>
      <c r="I2181" s="59">
        <v>1</v>
      </c>
    </row>
    <row r="2182" spans="8:9" ht="14.25">
      <c r="H2182" s="58" t="s">
        <v>731</v>
      </c>
      <c r="I2182" s="59">
        <v>1</v>
      </c>
    </row>
    <row r="2183" spans="8:9" ht="14.25">
      <c r="H2183" s="58" t="s">
        <v>753</v>
      </c>
      <c r="I2183" s="59">
        <v>1</v>
      </c>
    </row>
    <row r="2184" spans="8:9" ht="14.25">
      <c r="H2184" s="58" t="s">
        <v>757</v>
      </c>
      <c r="I2184" s="59">
        <v>1</v>
      </c>
    </row>
    <row r="2185" spans="8:9" ht="14.25">
      <c r="H2185" s="58" t="s">
        <v>761</v>
      </c>
      <c r="I2185" s="59">
        <v>1</v>
      </c>
    </row>
    <row r="2186" spans="8:9" ht="14.25">
      <c r="H2186" s="58" t="s">
        <v>763</v>
      </c>
      <c r="I2186" s="59">
        <v>1</v>
      </c>
    </row>
    <row r="2187" spans="8:9" ht="14.25">
      <c r="H2187" s="58" t="s">
        <v>767</v>
      </c>
      <c r="I2187" s="59">
        <v>1</v>
      </c>
    </row>
    <row r="2188" spans="8:9" ht="14.25">
      <c r="H2188" s="58" t="s">
        <v>769</v>
      </c>
      <c r="I2188" s="59">
        <v>1</v>
      </c>
    </row>
    <row r="2189" spans="8:9" ht="14.25">
      <c r="H2189" s="58" t="s">
        <v>771</v>
      </c>
      <c r="I2189" s="59">
        <v>1</v>
      </c>
    </row>
    <row r="2190" spans="8:9" ht="14.25">
      <c r="H2190" s="58" t="s">
        <v>976</v>
      </c>
      <c r="I2190" s="59">
        <v>1</v>
      </c>
    </row>
    <row r="2191" spans="8:9" ht="14.25">
      <c r="H2191" s="58" t="s">
        <v>984</v>
      </c>
      <c r="I2191" s="59">
        <v>1</v>
      </c>
    </row>
    <row r="2192" spans="8:9" ht="14.25">
      <c r="H2192" s="58" t="s">
        <v>992</v>
      </c>
      <c r="I2192" s="59">
        <v>1</v>
      </c>
    </row>
    <row r="2193" spans="8:9" ht="14.25">
      <c r="H2193" s="58" t="s">
        <v>1000</v>
      </c>
      <c r="I2193" s="59">
        <v>1</v>
      </c>
    </row>
    <row r="2194" spans="8:9" ht="14.25">
      <c r="H2194" s="58" t="s">
        <v>1004</v>
      </c>
      <c r="I2194" s="59">
        <v>1</v>
      </c>
    </row>
    <row r="2195" spans="8:9" ht="14.25">
      <c r="H2195" s="58" t="s">
        <v>978</v>
      </c>
      <c r="I2195" s="59">
        <v>1</v>
      </c>
    </row>
    <row r="2196" spans="8:9" ht="14.25">
      <c r="H2196" s="58" t="s">
        <v>986</v>
      </c>
      <c r="I2196" s="59">
        <v>1</v>
      </c>
    </row>
    <row r="2197" spans="8:9" ht="14.25">
      <c r="H2197" s="58" t="s">
        <v>994</v>
      </c>
      <c r="I2197" s="59">
        <v>1</v>
      </c>
    </row>
    <row r="2198" spans="8:9" ht="14.25">
      <c r="H2198" s="58" t="s">
        <v>1002</v>
      </c>
      <c r="I2198" s="59">
        <v>1</v>
      </c>
    </row>
    <row r="2199" spans="8:9" ht="14.25">
      <c r="H2199" s="58" t="s">
        <v>1006</v>
      </c>
      <c r="I2199" s="59">
        <v>1</v>
      </c>
    </row>
    <row r="2200" spans="8:9" ht="14.25">
      <c r="H2200" s="58" t="s">
        <v>735</v>
      </c>
      <c r="I2200" s="59">
        <v>1</v>
      </c>
    </row>
    <row r="2201" spans="8:9" ht="14.25">
      <c r="H2201" s="58" t="s">
        <v>739</v>
      </c>
      <c r="I2201" s="59">
        <v>1</v>
      </c>
    </row>
    <row r="2202" spans="8:9" ht="14.25">
      <c r="H2202" s="58" t="s">
        <v>743</v>
      </c>
      <c r="I2202" s="59">
        <v>1</v>
      </c>
    </row>
    <row r="2203" spans="8:9" ht="14.25">
      <c r="H2203" s="58" t="s">
        <v>747</v>
      </c>
      <c r="I2203" s="59">
        <v>1</v>
      </c>
    </row>
    <row r="2204" spans="8:9" ht="14.25">
      <c r="H2204" s="58" t="s">
        <v>749</v>
      </c>
      <c r="I2204" s="59">
        <v>1</v>
      </c>
    </row>
    <row r="2205" spans="8:9" ht="14.25">
      <c r="H2205" s="58" t="s">
        <v>2387</v>
      </c>
      <c r="I2205" s="59">
        <v>1</v>
      </c>
    </row>
    <row r="2206" spans="8:9" ht="14.25">
      <c r="H2206" s="58" t="s">
        <v>2388</v>
      </c>
      <c r="I2206" s="59">
        <v>1</v>
      </c>
    </row>
    <row r="2207" spans="8:9" ht="14.25">
      <c r="H2207" s="58" t="s">
        <v>2389</v>
      </c>
      <c r="I2207" s="59">
        <v>1</v>
      </c>
    </row>
    <row r="2208" spans="8:9" ht="14.25">
      <c r="H2208" s="58" t="s">
        <v>2390</v>
      </c>
      <c r="I2208" s="59">
        <v>1</v>
      </c>
    </row>
    <row r="2209" spans="8:9" ht="14.25">
      <c r="H2209" s="58" t="s">
        <v>55</v>
      </c>
      <c r="I2209" s="59">
        <v>1</v>
      </c>
    </row>
    <row r="2210" spans="8:9" ht="14.25">
      <c r="H2210" s="58" t="s">
        <v>80</v>
      </c>
      <c r="I2210" s="59">
        <v>1</v>
      </c>
    </row>
    <row r="2211" spans="8:9" ht="14.25">
      <c r="H2211" s="58" t="s">
        <v>105</v>
      </c>
      <c r="I2211" s="59">
        <v>1</v>
      </c>
    </row>
    <row r="2212" spans="8:9" ht="14.25">
      <c r="H2212" s="58" t="s">
        <v>25</v>
      </c>
      <c r="I2212" s="59">
        <v>1</v>
      </c>
    </row>
    <row r="2213" spans="8:9" ht="14.25">
      <c r="H2213" s="58" t="s">
        <v>59</v>
      </c>
      <c r="I2213" s="59">
        <v>1</v>
      </c>
    </row>
    <row r="2214" spans="8:9" ht="14.25">
      <c r="H2214" s="58" t="s">
        <v>84</v>
      </c>
      <c r="I2214" s="59">
        <v>1</v>
      </c>
    </row>
    <row r="2215" spans="8:9" ht="14.25">
      <c r="H2215" s="58" t="s">
        <v>109</v>
      </c>
      <c r="I2215" s="59">
        <v>1</v>
      </c>
    </row>
    <row r="2216" spans="8:9" ht="14.25">
      <c r="H2216" s="58" t="s">
        <v>28</v>
      </c>
      <c r="I2216" s="59">
        <v>1</v>
      </c>
    </row>
    <row r="2217" spans="8:9" ht="14.25">
      <c r="H2217" s="58" t="s">
        <v>61</v>
      </c>
      <c r="I2217" s="59">
        <v>1</v>
      </c>
    </row>
    <row r="2218" spans="8:9" ht="14.25">
      <c r="H2218" s="58" t="s">
        <v>86</v>
      </c>
      <c r="I2218" s="59">
        <v>1</v>
      </c>
    </row>
    <row r="2219" spans="8:9" ht="14.25">
      <c r="H2219" s="58" t="s">
        <v>111</v>
      </c>
      <c r="I2219" s="59">
        <v>1</v>
      </c>
    </row>
    <row r="2220" spans="8:9" ht="14.25">
      <c r="H2220" s="58" t="s">
        <v>43</v>
      </c>
      <c r="I2220" s="59">
        <v>1</v>
      </c>
    </row>
    <row r="2221" spans="8:9" ht="14.25">
      <c r="H2221" s="58" t="s">
        <v>71</v>
      </c>
      <c r="I2221" s="59">
        <v>1</v>
      </c>
    </row>
    <row r="2222" spans="8:9" ht="14.25">
      <c r="H2222" s="58" t="s">
        <v>96</v>
      </c>
      <c r="I2222" s="59">
        <v>1</v>
      </c>
    </row>
    <row r="2223" spans="8:9" ht="14.25">
      <c r="H2223" s="58" t="s">
        <v>121</v>
      </c>
      <c r="I2223" s="59">
        <v>1</v>
      </c>
    </row>
    <row r="2224" spans="8:9" ht="14.25">
      <c r="H2224" s="58" t="s">
        <v>46</v>
      </c>
      <c r="I2224" s="59">
        <v>1</v>
      </c>
    </row>
    <row r="2225" spans="8:9" ht="14.25">
      <c r="H2225" s="58" t="s">
        <v>73</v>
      </c>
      <c r="I2225" s="59">
        <v>1</v>
      </c>
    </row>
    <row r="2226" spans="8:9" ht="14.25">
      <c r="H2226" s="58" t="s">
        <v>98</v>
      </c>
      <c r="I2226" s="59">
        <v>1</v>
      </c>
    </row>
    <row r="2227" spans="8:9" ht="14.25">
      <c r="H2227" s="58" t="s">
        <v>123</v>
      </c>
      <c r="I2227" s="59">
        <v>1</v>
      </c>
    </row>
    <row r="2228" spans="8:9" ht="14.25">
      <c r="H2228" s="58" t="s">
        <v>1425</v>
      </c>
      <c r="I2228" s="59">
        <v>1</v>
      </c>
    </row>
    <row r="2229" spans="8:9" ht="14.25">
      <c r="H2229" s="58" t="s">
        <v>709</v>
      </c>
      <c r="I2229" s="59">
        <v>1</v>
      </c>
    </row>
    <row r="2230" spans="8:9" ht="14.25">
      <c r="H2230" s="58" t="s">
        <v>711</v>
      </c>
      <c r="I2230" s="59">
        <v>1</v>
      </c>
    </row>
    <row r="2231" spans="8:9" ht="14.25">
      <c r="H2231" s="58" t="s">
        <v>713</v>
      </c>
      <c r="I2231" s="59">
        <v>1</v>
      </c>
    </row>
    <row r="2232" spans="8:9" ht="14.25">
      <c r="H2232" s="58" t="s">
        <v>715</v>
      </c>
      <c r="I2232" s="59">
        <v>1</v>
      </c>
    </row>
    <row r="2233" spans="8:9" ht="14.25">
      <c r="H2233" s="58" t="s">
        <v>717</v>
      </c>
      <c r="I2233" s="59">
        <v>1</v>
      </c>
    </row>
    <row r="2234" spans="8:9" ht="14.25">
      <c r="H2234" s="58" t="s">
        <v>727</v>
      </c>
      <c r="I2234" s="59">
        <v>1</v>
      </c>
    </row>
    <row r="2235" spans="8:9" ht="14.25">
      <c r="H2235" s="58" t="s">
        <v>729</v>
      </c>
      <c r="I2235" s="59">
        <v>1</v>
      </c>
    </row>
    <row r="2236" spans="8:9" ht="14.25">
      <c r="H2236" s="58" t="s">
        <v>731</v>
      </c>
      <c r="I2236" s="59">
        <v>1</v>
      </c>
    </row>
    <row r="2237" spans="8:9" ht="14.25">
      <c r="H2237" s="58" t="s">
        <v>753</v>
      </c>
      <c r="I2237" s="59">
        <v>1</v>
      </c>
    </row>
    <row r="2238" spans="8:9" ht="14.25">
      <c r="H2238" s="58" t="s">
        <v>755</v>
      </c>
      <c r="I2238" s="59">
        <v>1</v>
      </c>
    </row>
    <row r="2239" spans="8:9" ht="14.25">
      <c r="H2239" s="58" t="s">
        <v>757</v>
      </c>
      <c r="I2239" s="59">
        <v>1</v>
      </c>
    </row>
    <row r="2240" spans="8:9" ht="14.25">
      <c r="H2240" s="58" t="s">
        <v>767</v>
      </c>
      <c r="I2240" s="59">
        <v>1</v>
      </c>
    </row>
    <row r="2241" spans="8:9" ht="14.25">
      <c r="H2241" s="58" t="s">
        <v>769</v>
      </c>
      <c r="I2241" s="59">
        <v>1</v>
      </c>
    </row>
    <row r="2242" spans="8:9" ht="14.25">
      <c r="H2242" s="58" t="s">
        <v>771</v>
      </c>
      <c r="I2242" s="59">
        <v>1</v>
      </c>
    </row>
    <row r="2243" spans="8:9" ht="14.25">
      <c r="H2243" s="58" t="s">
        <v>55</v>
      </c>
      <c r="I2243" s="59">
        <v>1</v>
      </c>
    </row>
    <row r="2244" spans="8:9" ht="14.25">
      <c r="H2244" s="58" t="s">
        <v>80</v>
      </c>
      <c r="I2244" s="59">
        <v>1</v>
      </c>
    </row>
    <row r="2245" spans="8:9" ht="14.25">
      <c r="H2245" s="58" t="s">
        <v>105</v>
      </c>
      <c r="I2245" s="59">
        <v>1</v>
      </c>
    </row>
    <row r="2246" spans="8:9" ht="14.25">
      <c r="H2246" s="58" t="s">
        <v>25</v>
      </c>
      <c r="I2246" s="59">
        <v>1</v>
      </c>
    </row>
    <row r="2247" spans="8:9" ht="14.25">
      <c r="H2247" s="58" t="s">
        <v>59</v>
      </c>
      <c r="I2247" s="59">
        <v>1</v>
      </c>
    </row>
    <row r="2248" spans="8:9" ht="14.25">
      <c r="H2248" s="58" t="s">
        <v>84</v>
      </c>
      <c r="I2248" s="59">
        <v>1</v>
      </c>
    </row>
    <row r="2249" spans="8:9" ht="14.25">
      <c r="H2249" s="58" t="s">
        <v>109</v>
      </c>
      <c r="I2249" s="59">
        <v>1</v>
      </c>
    </row>
    <row r="2250" spans="8:9" ht="14.25">
      <c r="H2250" s="58" t="s">
        <v>28</v>
      </c>
      <c r="I2250" s="59">
        <v>1</v>
      </c>
    </row>
    <row r="2251" spans="8:9" ht="14.25">
      <c r="H2251" s="58" t="s">
        <v>61</v>
      </c>
      <c r="I2251" s="59">
        <v>1</v>
      </c>
    </row>
    <row r="2252" spans="8:9" ht="14.25">
      <c r="H2252" s="58" t="s">
        <v>86</v>
      </c>
      <c r="I2252" s="59">
        <v>1</v>
      </c>
    </row>
    <row r="2253" spans="8:9" ht="14.25">
      <c r="H2253" s="58" t="s">
        <v>111</v>
      </c>
      <c r="I2253" s="59">
        <v>1</v>
      </c>
    </row>
    <row r="2254" spans="8:9" ht="14.25">
      <c r="H2254" s="58" t="s">
        <v>43</v>
      </c>
      <c r="I2254" s="59">
        <v>1</v>
      </c>
    </row>
    <row r="2255" spans="8:9" ht="14.25">
      <c r="H2255" s="58" t="s">
        <v>71</v>
      </c>
      <c r="I2255" s="59">
        <v>1</v>
      </c>
    </row>
    <row r="2256" spans="8:9" ht="14.25">
      <c r="H2256" s="58" t="s">
        <v>96</v>
      </c>
      <c r="I2256" s="59">
        <v>1</v>
      </c>
    </row>
    <row r="2257" spans="8:9" ht="14.25">
      <c r="H2257" s="58" t="s">
        <v>121</v>
      </c>
      <c r="I2257" s="59">
        <v>1</v>
      </c>
    </row>
    <row r="2258" spans="8:9" ht="14.25">
      <c r="H2258" s="58" t="s">
        <v>46</v>
      </c>
      <c r="I2258" s="59">
        <v>1</v>
      </c>
    </row>
    <row r="2259" spans="8:9" ht="14.25">
      <c r="H2259" s="58" t="s">
        <v>73</v>
      </c>
      <c r="I2259" s="59">
        <v>1</v>
      </c>
    </row>
    <row r="2260" spans="8:9" ht="14.25">
      <c r="H2260" s="58" t="s">
        <v>98</v>
      </c>
      <c r="I2260" s="59">
        <v>1</v>
      </c>
    </row>
    <row r="2261" spans="8:9" ht="14.25">
      <c r="H2261" s="58" t="s">
        <v>123</v>
      </c>
      <c r="I2261" s="59">
        <v>1</v>
      </c>
    </row>
    <row r="2262" spans="8:9" ht="14.25">
      <c r="H2262" s="58" t="s">
        <v>1425</v>
      </c>
      <c r="I2262" s="59">
        <v>1</v>
      </c>
    </row>
    <row r="2263" spans="8:9" ht="14.25">
      <c r="H2263" s="58" t="s">
        <v>709</v>
      </c>
      <c r="I2263" s="59">
        <v>1</v>
      </c>
    </row>
    <row r="2264" spans="8:9" ht="14.25">
      <c r="H2264" s="58" t="s">
        <v>711</v>
      </c>
      <c r="I2264" s="59">
        <v>1</v>
      </c>
    </row>
    <row r="2265" spans="8:9" ht="14.25">
      <c r="H2265" s="58" t="s">
        <v>713</v>
      </c>
      <c r="I2265" s="59">
        <v>1</v>
      </c>
    </row>
    <row r="2266" spans="8:9" ht="14.25">
      <c r="H2266" s="58" t="s">
        <v>715</v>
      </c>
      <c r="I2266" s="59">
        <v>1</v>
      </c>
    </row>
    <row r="2267" spans="8:9" ht="14.25">
      <c r="H2267" s="58" t="s">
        <v>717</v>
      </c>
      <c r="I2267" s="59">
        <v>1</v>
      </c>
    </row>
    <row r="2268" spans="8:9" ht="14.25">
      <c r="H2268" s="58" t="s">
        <v>727</v>
      </c>
      <c r="I2268" s="59">
        <v>1</v>
      </c>
    </row>
    <row r="2269" spans="8:9" ht="14.25">
      <c r="H2269" s="58" t="s">
        <v>729</v>
      </c>
      <c r="I2269" s="59">
        <v>1</v>
      </c>
    </row>
    <row r="2270" spans="8:9" ht="14.25">
      <c r="H2270" s="58" t="s">
        <v>731</v>
      </c>
      <c r="I2270" s="59">
        <v>1</v>
      </c>
    </row>
    <row r="2271" spans="8:9" ht="14.25">
      <c r="H2271" s="58" t="s">
        <v>753</v>
      </c>
      <c r="I2271" s="59">
        <v>1</v>
      </c>
    </row>
    <row r="2272" spans="8:9" ht="14.25">
      <c r="H2272" s="58" t="s">
        <v>755</v>
      </c>
      <c r="I2272" s="59">
        <v>1</v>
      </c>
    </row>
    <row r="2273" spans="8:9" ht="14.25">
      <c r="H2273" s="58" t="s">
        <v>757</v>
      </c>
      <c r="I2273" s="59">
        <v>1</v>
      </c>
    </row>
    <row r="2274" spans="8:9" ht="14.25">
      <c r="H2274" s="58" t="s">
        <v>767</v>
      </c>
      <c r="I2274" s="59">
        <v>1</v>
      </c>
    </row>
    <row r="2275" spans="8:9" ht="14.25">
      <c r="H2275" s="58" t="s">
        <v>769</v>
      </c>
      <c r="I2275" s="59">
        <v>1</v>
      </c>
    </row>
    <row r="2276" spans="8:9" ht="14.25">
      <c r="H2276" s="58" t="s">
        <v>771</v>
      </c>
      <c r="I2276" s="59">
        <v>1</v>
      </c>
    </row>
    <row r="2277" spans="8:9" ht="14.25">
      <c r="H2277" s="58" t="s">
        <v>40</v>
      </c>
      <c r="I2277" s="59">
        <v>1</v>
      </c>
    </row>
    <row r="2278" spans="8:9" ht="14.25">
      <c r="H2278" s="58" t="s">
        <v>69</v>
      </c>
      <c r="I2278" s="59">
        <v>1</v>
      </c>
    </row>
    <row r="2279" spans="8:9" ht="14.25">
      <c r="H2279" s="58" t="s">
        <v>94</v>
      </c>
      <c r="I2279" s="59">
        <v>1</v>
      </c>
    </row>
    <row r="2280" spans="8:9" ht="14.25">
      <c r="H2280" s="58" t="s">
        <v>119</v>
      </c>
      <c r="I2280" s="59">
        <v>1</v>
      </c>
    </row>
    <row r="2281" spans="8:9" ht="14.25">
      <c r="H2281" s="58" t="s">
        <v>1403</v>
      </c>
      <c r="I2281" s="59">
        <v>1</v>
      </c>
    </row>
    <row r="2282" spans="8:9" ht="14.25">
      <c r="H2282" s="58" t="s">
        <v>52</v>
      </c>
      <c r="I2282" s="59">
        <v>1</v>
      </c>
    </row>
    <row r="2283" spans="8:9" ht="14.25">
      <c r="H2283" s="58" t="s">
        <v>77</v>
      </c>
      <c r="I2283" s="59">
        <v>1</v>
      </c>
    </row>
    <row r="2284" spans="8:9" ht="14.25">
      <c r="H2284" s="58" t="s">
        <v>102</v>
      </c>
      <c r="I2284" s="59">
        <v>1</v>
      </c>
    </row>
    <row r="2285" spans="8:9" ht="14.25">
      <c r="H2285" s="58" t="s">
        <v>22</v>
      </c>
      <c r="I2285" s="59">
        <v>1</v>
      </c>
    </row>
    <row r="2286" spans="8:9" ht="14.25">
      <c r="H2286" s="58" t="s">
        <v>57</v>
      </c>
      <c r="I2286" s="59">
        <v>1</v>
      </c>
    </row>
    <row r="2287" spans="8:9" ht="14.25">
      <c r="H2287" s="58" t="s">
        <v>82</v>
      </c>
      <c r="I2287" s="59">
        <v>1</v>
      </c>
    </row>
    <row r="2288" spans="8:9" ht="14.25">
      <c r="H2288" s="58" t="s">
        <v>107</v>
      </c>
      <c r="I2288" s="59">
        <v>1</v>
      </c>
    </row>
    <row r="2289" spans="8:9" ht="14.25">
      <c r="H2289" s="58" t="s">
        <v>2367</v>
      </c>
      <c r="I2289" s="59">
        <v>1</v>
      </c>
    </row>
    <row r="2290" spans="8:9" ht="14.25">
      <c r="H2290" s="58" t="s">
        <v>2368</v>
      </c>
      <c r="I2290" s="59">
        <v>1</v>
      </c>
    </row>
    <row r="2291" spans="8:9" ht="14.25">
      <c r="H2291" s="58" t="s">
        <v>2369</v>
      </c>
      <c r="I2291" s="59">
        <v>1</v>
      </c>
    </row>
    <row r="2292" spans="8:9" ht="14.25">
      <c r="H2292" s="58" t="s">
        <v>2391</v>
      </c>
      <c r="I2292" s="59">
        <v>1</v>
      </c>
    </row>
    <row r="2293" spans="8:9" ht="14.25">
      <c r="H2293" s="58" t="s">
        <v>2372</v>
      </c>
      <c r="I2293" s="59">
        <v>1</v>
      </c>
    </row>
    <row r="2294" spans="8:9" ht="14.25">
      <c r="H2294" s="58" t="s">
        <v>2373</v>
      </c>
      <c r="I2294" s="59">
        <v>1</v>
      </c>
    </row>
    <row r="2295" spans="8:9" ht="14.25">
      <c r="H2295" s="58" t="s">
        <v>2374</v>
      </c>
      <c r="I2295" s="59">
        <v>1</v>
      </c>
    </row>
    <row r="2296" spans="8:9" ht="14.25">
      <c r="H2296" s="58" t="s">
        <v>2375</v>
      </c>
      <c r="I2296" s="59">
        <v>1</v>
      </c>
    </row>
    <row r="2297" spans="8:9" ht="14.25">
      <c r="H2297" s="58" t="s">
        <v>1427</v>
      </c>
      <c r="I2297" s="59">
        <v>1</v>
      </c>
    </row>
    <row r="2298" spans="8:9" ht="14.25">
      <c r="H2298" s="58" t="s">
        <v>1429</v>
      </c>
      <c r="I2298" s="59">
        <v>1</v>
      </c>
    </row>
    <row r="2299" spans="8:9" ht="14.25">
      <c r="H2299" s="58" t="s">
        <v>1431</v>
      </c>
      <c r="I2299" s="59">
        <v>1</v>
      </c>
    </row>
    <row r="2300" spans="8:9" ht="14.25">
      <c r="H2300" s="58" t="s">
        <v>1499</v>
      </c>
      <c r="I2300" s="59">
        <v>1</v>
      </c>
    </row>
    <row r="2301" spans="8:9" ht="14.25">
      <c r="H2301" s="58" t="s">
        <v>1497</v>
      </c>
      <c r="I2301" s="59">
        <v>1</v>
      </c>
    </row>
    <row r="2302" spans="8:9" ht="14.25">
      <c r="H2302" s="58" t="s">
        <v>1507</v>
      </c>
      <c r="I2302" s="59">
        <v>1</v>
      </c>
    </row>
    <row r="2303" spans="8:9" ht="14.25">
      <c r="H2303" s="58" t="s">
        <v>1495</v>
      </c>
      <c r="I2303" s="59">
        <v>1</v>
      </c>
    </row>
    <row r="2304" spans="8:9" ht="14.25">
      <c r="H2304" s="58" t="s">
        <v>1501</v>
      </c>
      <c r="I2304" s="59">
        <v>1</v>
      </c>
    </row>
    <row r="2305" spans="8:9" ht="14.25">
      <c r="H2305" s="58" t="s">
        <v>1549</v>
      </c>
      <c r="I2305" s="59">
        <v>1</v>
      </c>
    </row>
    <row r="2306" spans="8:9" ht="14.25">
      <c r="H2306" s="58" t="s">
        <v>1561</v>
      </c>
      <c r="I2306" s="59">
        <v>1</v>
      </c>
    </row>
    <row r="2307" spans="8:9" ht="14.25">
      <c r="H2307" s="58" t="s">
        <v>1565</v>
      </c>
      <c r="I2307" s="59">
        <v>1</v>
      </c>
    </row>
    <row r="2308" spans="8:9" ht="14.25">
      <c r="H2308" s="58" t="s">
        <v>1551</v>
      </c>
      <c r="I2308" s="59">
        <v>1</v>
      </c>
    </row>
    <row r="2309" spans="8:9" ht="14.25">
      <c r="H2309" s="58" t="s">
        <v>1563</v>
      </c>
      <c r="I2309" s="59">
        <v>1</v>
      </c>
    </row>
    <row r="2310" spans="8:9" ht="14.25">
      <c r="H2310" s="58" t="s">
        <v>1627</v>
      </c>
      <c r="I2310" s="59">
        <v>1</v>
      </c>
    </row>
    <row r="2311" spans="8:9" ht="14.25">
      <c r="H2311" s="58" t="s">
        <v>1631</v>
      </c>
      <c r="I2311" s="59">
        <v>1</v>
      </c>
    </row>
    <row r="2312" spans="8:9" ht="14.25">
      <c r="H2312" s="58" t="s">
        <v>1633</v>
      </c>
      <c r="I2312" s="59">
        <v>1</v>
      </c>
    </row>
    <row r="2313" spans="8:9" ht="14.25">
      <c r="H2313" s="58" t="s">
        <v>1629</v>
      </c>
      <c r="I2313" s="59">
        <v>1</v>
      </c>
    </row>
    <row r="2314" spans="8:9" ht="14.25">
      <c r="H2314" s="58" t="s">
        <v>1635</v>
      </c>
      <c r="I2314" s="59">
        <v>1</v>
      </c>
    </row>
    <row r="2315" spans="8:9" ht="14.25">
      <c r="H2315" s="58" t="s">
        <v>1663</v>
      </c>
      <c r="I2315" s="59">
        <v>1</v>
      </c>
    </row>
    <row r="2316" spans="8:9" ht="14.25">
      <c r="H2316" s="58" t="s">
        <v>1673</v>
      </c>
      <c r="I2316" s="59">
        <v>1</v>
      </c>
    </row>
    <row r="2317" spans="8:9" ht="14.25">
      <c r="H2317" s="58" t="s">
        <v>1675</v>
      </c>
      <c r="I2317" s="59">
        <v>1</v>
      </c>
    </row>
    <row r="2318" spans="8:9" ht="14.25">
      <c r="H2318" s="58" t="s">
        <v>1665</v>
      </c>
      <c r="I2318" s="59">
        <v>1</v>
      </c>
    </row>
    <row r="2319" spans="8:9" ht="14.25">
      <c r="H2319" s="58" t="s">
        <v>1677</v>
      </c>
      <c r="I2319" s="59">
        <v>1</v>
      </c>
    </row>
    <row r="2320" spans="8:9" ht="14.25">
      <c r="H2320" s="58" t="s">
        <v>1461</v>
      </c>
      <c r="I2320" s="59">
        <v>1</v>
      </c>
    </row>
    <row r="2321" spans="8:9" ht="14.25">
      <c r="H2321" s="58" t="s">
        <v>1463</v>
      </c>
      <c r="I2321" s="59">
        <v>1</v>
      </c>
    </row>
    <row r="2322" spans="8:9" ht="14.25">
      <c r="H2322" s="58" t="s">
        <v>1433</v>
      </c>
      <c r="I2322" s="59">
        <v>1</v>
      </c>
    </row>
    <row r="2323" spans="8:9" ht="14.25">
      <c r="H2323" s="58" t="s">
        <v>1435</v>
      </c>
      <c r="I2323" s="59">
        <v>1</v>
      </c>
    </row>
    <row r="2324" spans="8:9" ht="14.25">
      <c r="H2324" s="58" t="s">
        <v>1513</v>
      </c>
      <c r="I2324" s="59">
        <v>1</v>
      </c>
    </row>
    <row r="2325" spans="8:9" ht="14.25">
      <c r="H2325" s="58" t="s">
        <v>1511</v>
      </c>
      <c r="I2325" s="59">
        <v>1</v>
      </c>
    </row>
    <row r="2326" spans="8:9" ht="14.25">
      <c r="H2326" s="58" t="s">
        <v>1509</v>
      </c>
      <c r="I2326" s="59">
        <v>1</v>
      </c>
    </row>
    <row r="2327" spans="8:9" ht="14.25">
      <c r="H2327" s="58" t="s">
        <v>1515</v>
      </c>
      <c r="I2327" s="59">
        <v>1</v>
      </c>
    </row>
    <row r="2328" spans="8:9" ht="14.25">
      <c r="H2328" s="58" t="s">
        <v>1567</v>
      </c>
      <c r="I2328" s="59">
        <v>1</v>
      </c>
    </row>
    <row r="2329" spans="8:9" ht="14.25">
      <c r="H2329" s="58" t="s">
        <v>1571</v>
      </c>
      <c r="I2329" s="59">
        <v>1</v>
      </c>
    </row>
    <row r="2330" spans="8:9" ht="14.25">
      <c r="H2330" s="58" t="s">
        <v>1569</v>
      </c>
      <c r="I2330" s="59">
        <v>1</v>
      </c>
    </row>
    <row r="2331" spans="8:9" ht="14.25">
      <c r="H2331" s="58" t="s">
        <v>1573</v>
      </c>
      <c r="I2331" s="59">
        <v>1</v>
      </c>
    </row>
    <row r="2332" spans="8:9" ht="14.25">
      <c r="H2332" s="58" t="s">
        <v>1637</v>
      </c>
      <c r="I2332" s="59">
        <v>1</v>
      </c>
    </row>
    <row r="2333" spans="8:9" ht="14.25">
      <c r="H2333" s="58" t="s">
        <v>1641</v>
      </c>
      <c r="I2333" s="59">
        <v>1</v>
      </c>
    </row>
    <row r="2334" spans="8:9" ht="14.25">
      <c r="H2334" s="58" t="s">
        <v>1639</v>
      </c>
      <c r="I2334" s="59">
        <v>1</v>
      </c>
    </row>
    <row r="2335" spans="8:9" ht="14.25">
      <c r="H2335" s="58" t="s">
        <v>1643</v>
      </c>
      <c r="I2335" s="59">
        <v>1</v>
      </c>
    </row>
    <row r="2336" spans="8:9" ht="14.25">
      <c r="H2336" s="58" t="s">
        <v>1679</v>
      </c>
      <c r="I2336" s="59">
        <v>1</v>
      </c>
    </row>
    <row r="2337" spans="8:9" ht="14.25">
      <c r="H2337" s="58" t="s">
        <v>1683</v>
      </c>
      <c r="I2337" s="59">
        <v>1</v>
      </c>
    </row>
    <row r="2338" spans="8:9" ht="14.25">
      <c r="H2338" s="58" t="s">
        <v>1681</v>
      </c>
      <c r="I2338" s="59">
        <v>1</v>
      </c>
    </row>
    <row r="2339" spans="8:9" ht="14.25">
      <c r="H2339" s="58" t="s">
        <v>1685</v>
      </c>
      <c r="I2339" s="59">
        <v>1</v>
      </c>
    </row>
    <row r="2340" spans="8:9" ht="14.25">
      <c r="H2340" s="58" t="s">
        <v>1537</v>
      </c>
      <c r="I2340" s="59">
        <v>1</v>
      </c>
    </row>
    <row r="2341" spans="8:9" ht="14.25">
      <c r="H2341" s="58" t="s">
        <v>1539</v>
      </c>
      <c r="I2341" s="59">
        <v>1</v>
      </c>
    </row>
    <row r="2342" spans="8:9" ht="14.25">
      <c r="H2342" s="58" t="s">
        <v>1437</v>
      </c>
      <c r="I2342" s="59">
        <v>1</v>
      </c>
    </row>
    <row r="2343" spans="8:9" ht="14.25">
      <c r="H2343" s="58" t="s">
        <v>1523</v>
      </c>
      <c r="I2343" s="59">
        <v>1</v>
      </c>
    </row>
    <row r="2344" spans="8:9" ht="14.25">
      <c r="H2344" s="58" t="s">
        <v>1517</v>
      </c>
      <c r="I2344" s="59">
        <v>1</v>
      </c>
    </row>
    <row r="2345" spans="8:9" ht="14.25">
      <c r="H2345" s="58" t="s">
        <v>1535</v>
      </c>
      <c r="I2345" s="59">
        <v>1</v>
      </c>
    </row>
    <row r="2346" spans="8:9" ht="14.25">
      <c r="H2346" s="58" t="s">
        <v>1575</v>
      </c>
      <c r="I2346" s="59">
        <v>1</v>
      </c>
    </row>
    <row r="2347" spans="8:9" ht="14.25">
      <c r="H2347" s="58" t="s">
        <v>1579</v>
      </c>
      <c r="I2347" s="59">
        <v>1</v>
      </c>
    </row>
    <row r="2348" spans="8:9" ht="14.25">
      <c r="H2348" s="58" t="s">
        <v>1577</v>
      </c>
      <c r="I2348" s="59">
        <v>1</v>
      </c>
    </row>
    <row r="2349" spans="8:9" ht="14.25">
      <c r="H2349" s="58" t="s">
        <v>1581</v>
      </c>
      <c r="I2349" s="59">
        <v>1</v>
      </c>
    </row>
    <row r="2350" spans="8:9" ht="14.25">
      <c r="H2350" s="58" t="s">
        <v>1645</v>
      </c>
      <c r="I2350" s="59">
        <v>1</v>
      </c>
    </row>
    <row r="2351" spans="8:9" ht="14.25">
      <c r="H2351" s="58" t="s">
        <v>1649</v>
      </c>
      <c r="I2351" s="59">
        <v>1</v>
      </c>
    </row>
    <row r="2352" spans="8:9" ht="14.25">
      <c r="H2352" s="58" t="s">
        <v>1653</v>
      </c>
      <c r="I2352" s="59">
        <v>1</v>
      </c>
    </row>
    <row r="2353" spans="8:9" ht="14.25">
      <c r="H2353" s="58" t="s">
        <v>1647</v>
      </c>
      <c r="I2353" s="59">
        <v>1</v>
      </c>
    </row>
    <row r="2354" spans="8:9" ht="14.25">
      <c r="H2354" s="58" t="s">
        <v>1651</v>
      </c>
      <c r="I2354" s="59">
        <v>1</v>
      </c>
    </row>
    <row r="2355" spans="8:9" ht="14.25">
      <c r="H2355" s="58" t="s">
        <v>1687</v>
      </c>
      <c r="I2355" s="59">
        <v>1</v>
      </c>
    </row>
    <row r="2356" spans="8:9" ht="14.25">
      <c r="H2356" s="58" t="s">
        <v>1691</v>
      </c>
      <c r="I2356" s="59">
        <v>1</v>
      </c>
    </row>
    <row r="2357" spans="8:9" ht="14.25">
      <c r="H2357" s="58" t="s">
        <v>1699</v>
      </c>
      <c r="I2357" s="59">
        <v>1</v>
      </c>
    </row>
    <row r="2358" spans="8:9" ht="14.25">
      <c r="H2358" s="58" t="s">
        <v>1689</v>
      </c>
      <c r="I2358" s="59">
        <v>1</v>
      </c>
    </row>
    <row r="2359" spans="8:9" ht="14.25">
      <c r="H2359" s="58" t="s">
        <v>1697</v>
      </c>
      <c r="I2359" s="59">
        <v>1</v>
      </c>
    </row>
    <row r="2360" spans="8:9" ht="14.25">
      <c r="H2360" s="58" t="s">
        <v>1525</v>
      </c>
      <c r="I2360" s="59">
        <v>1</v>
      </c>
    </row>
    <row r="2361" spans="8:9" ht="14.25">
      <c r="H2361" s="58" t="s">
        <v>1527</v>
      </c>
      <c r="I2361" s="59">
        <v>1</v>
      </c>
    </row>
    <row r="2362" spans="8:9" ht="14.25">
      <c r="H2362" s="58" t="s">
        <v>1441</v>
      </c>
      <c r="I2362" s="59">
        <v>1</v>
      </c>
    </row>
    <row r="2363" spans="8:9" ht="14.25">
      <c r="H2363" s="58" t="s">
        <v>1443</v>
      </c>
      <c r="I2363" s="59">
        <v>1</v>
      </c>
    </row>
    <row r="2364" spans="8:9" ht="14.25">
      <c r="H2364" s="58" t="s">
        <v>1545</v>
      </c>
      <c r="I2364" s="59">
        <v>1</v>
      </c>
    </row>
    <row r="2365" spans="8:9" ht="14.25">
      <c r="H2365" s="58" t="s">
        <v>1543</v>
      </c>
      <c r="I2365" s="59">
        <v>1</v>
      </c>
    </row>
    <row r="2366" spans="8:9" ht="14.25">
      <c r="H2366" s="58" t="s">
        <v>1541</v>
      </c>
      <c r="I2366" s="59">
        <v>1</v>
      </c>
    </row>
    <row r="2367" spans="8:9" ht="14.25">
      <c r="H2367" s="58" t="s">
        <v>1547</v>
      </c>
      <c r="I2367" s="59">
        <v>1</v>
      </c>
    </row>
    <row r="2368" spans="8:9" ht="14.25">
      <c r="H2368" s="58" t="s">
        <v>1583</v>
      </c>
      <c r="I2368" s="59">
        <v>1</v>
      </c>
    </row>
    <row r="2369" spans="8:9" ht="14.25">
      <c r="H2369" s="58" t="s">
        <v>1587</v>
      </c>
      <c r="I2369" s="59">
        <v>1</v>
      </c>
    </row>
    <row r="2370" spans="8:9" ht="14.25">
      <c r="H2370" s="58" t="s">
        <v>1585</v>
      </c>
      <c r="I2370" s="59">
        <v>1</v>
      </c>
    </row>
    <row r="2371" spans="8:9" ht="14.25">
      <c r="H2371" s="58" t="s">
        <v>1589</v>
      </c>
      <c r="I2371" s="59">
        <v>1</v>
      </c>
    </row>
    <row r="2372" spans="8:9" ht="14.25">
      <c r="H2372" s="58" t="s">
        <v>1655</v>
      </c>
      <c r="I2372" s="59">
        <v>1</v>
      </c>
    </row>
    <row r="2373" spans="8:9" ht="14.25">
      <c r="H2373" s="58" t="s">
        <v>1659</v>
      </c>
      <c r="I2373" s="59">
        <v>1</v>
      </c>
    </row>
    <row r="2374" spans="8:9" ht="14.25">
      <c r="H2374" s="58" t="s">
        <v>1657</v>
      </c>
      <c r="I2374" s="59">
        <v>1</v>
      </c>
    </row>
    <row r="2375" spans="8:9" ht="14.25">
      <c r="H2375" s="58" t="s">
        <v>1661</v>
      </c>
      <c r="I2375" s="59">
        <v>1</v>
      </c>
    </row>
    <row r="2376" spans="8:9" ht="14.25">
      <c r="H2376" s="58" t="s">
        <v>1709</v>
      </c>
      <c r="I2376" s="59">
        <v>1</v>
      </c>
    </row>
    <row r="2377" spans="8:9" ht="14.25">
      <c r="H2377" s="58" t="s">
        <v>1713</v>
      </c>
      <c r="I2377" s="59">
        <v>1</v>
      </c>
    </row>
    <row r="2378" spans="8:9" ht="14.25">
      <c r="H2378" s="58" t="s">
        <v>1711</v>
      </c>
      <c r="I2378" s="59">
        <v>1</v>
      </c>
    </row>
    <row r="2379" spans="8:9" ht="14.25">
      <c r="H2379" s="58" t="s">
        <v>1715</v>
      </c>
      <c r="I2379" s="59">
        <v>1</v>
      </c>
    </row>
    <row r="2380" spans="8:9" ht="14.25">
      <c r="H2380" s="58" t="s">
        <v>1533</v>
      </c>
      <c r="I2380" s="59">
        <v>1</v>
      </c>
    </row>
    <row r="2381" spans="8:9" ht="14.25">
      <c r="H2381" s="58" t="s">
        <v>1523</v>
      </c>
      <c r="I2381" s="59">
        <v>1</v>
      </c>
    </row>
    <row r="2382" spans="8:9" ht="14.25">
      <c r="H2382" s="58" t="s">
        <v>1445</v>
      </c>
      <c r="I2382" s="59">
        <v>1</v>
      </c>
    </row>
    <row r="2383" spans="8:9" ht="14.25">
      <c r="H2383" s="58" t="s">
        <v>1449</v>
      </c>
      <c r="I2383" s="59">
        <v>1</v>
      </c>
    </row>
    <row r="2384" spans="8:9" ht="14.25">
      <c r="H2384" s="58" t="s">
        <v>1451</v>
      </c>
      <c r="I2384" s="59">
        <v>1</v>
      </c>
    </row>
    <row r="2385" spans="8:9" ht="14.25">
      <c r="H2385" s="58" t="s">
        <v>1447</v>
      </c>
      <c r="I2385" s="59">
        <v>1</v>
      </c>
    </row>
    <row r="2386" spans="8:9" ht="14.25">
      <c r="H2386" s="58" t="s">
        <v>1503</v>
      </c>
      <c r="I2386" s="59">
        <v>1</v>
      </c>
    </row>
    <row r="2387" spans="8:9" ht="14.25">
      <c r="H2387" s="58" t="s">
        <v>1505</v>
      </c>
      <c r="I2387" s="59">
        <v>1</v>
      </c>
    </row>
    <row r="2388" spans="8:9" ht="14.25">
      <c r="H2388" s="58" t="s">
        <v>1557</v>
      </c>
      <c r="I2388" s="59">
        <v>1</v>
      </c>
    </row>
    <row r="2389" spans="8:9" ht="14.25">
      <c r="H2389" s="58" t="s">
        <v>1559</v>
      </c>
      <c r="I2389" s="59">
        <v>1</v>
      </c>
    </row>
    <row r="2390" spans="8:9" ht="14.25">
      <c r="H2390" s="58" t="s">
        <v>1553</v>
      </c>
      <c r="I2390" s="59">
        <v>1</v>
      </c>
    </row>
    <row r="2391" spans="8:9" ht="14.25">
      <c r="H2391" s="58" t="s">
        <v>1555</v>
      </c>
      <c r="I2391" s="59">
        <v>1</v>
      </c>
    </row>
    <row r="2392" spans="8:9" ht="14.25">
      <c r="H2392" s="58" t="s">
        <v>781</v>
      </c>
      <c r="I2392" s="59">
        <v>1</v>
      </c>
    </row>
    <row r="2393" spans="8:9" ht="14.25">
      <c r="H2393" s="58" t="s">
        <v>783</v>
      </c>
      <c r="I2393" s="59">
        <v>1</v>
      </c>
    </row>
    <row r="2394" spans="8:9" ht="14.25">
      <c r="H2394" s="58" t="s">
        <v>785</v>
      </c>
      <c r="I2394" s="59">
        <v>1</v>
      </c>
    </row>
    <row r="2395" spans="8:9" ht="14.25">
      <c r="H2395" s="58" t="s">
        <v>787</v>
      </c>
      <c r="I2395" s="59">
        <v>1</v>
      </c>
    </row>
    <row r="2396" spans="8:9" ht="14.25">
      <c r="H2396" s="58" t="s">
        <v>789</v>
      </c>
      <c r="I2396" s="59">
        <v>1</v>
      </c>
    </row>
    <row r="2397" spans="8:9" ht="14.25">
      <c r="H2397" s="58" t="s">
        <v>791</v>
      </c>
      <c r="I2397" s="59">
        <v>1</v>
      </c>
    </row>
    <row r="2398" spans="8:9" ht="14.25">
      <c r="H2398" s="58" t="s">
        <v>793</v>
      </c>
      <c r="I2398" s="59">
        <v>1</v>
      </c>
    </row>
    <row r="2399" spans="8:9" ht="14.25">
      <c r="H2399" s="58" t="s">
        <v>795</v>
      </c>
      <c r="I2399" s="59">
        <v>1</v>
      </c>
    </row>
    <row r="2400" spans="8:9" ht="14.25">
      <c r="H2400" s="58" t="s">
        <v>797</v>
      </c>
      <c r="I2400" s="59">
        <v>1</v>
      </c>
    </row>
    <row r="2401" spans="8:9" ht="14.25">
      <c r="H2401" s="58" t="s">
        <v>799</v>
      </c>
      <c r="I2401" s="59">
        <v>1</v>
      </c>
    </row>
    <row r="2402" spans="8:9" ht="14.25">
      <c r="H2402" s="58" t="s">
        <v>801</v>
      </c>
      <c r="I2402" s="59">
        <v>1</v>
      </c>
    </row>
    <row r="2403" spans="8:9" ht="14.25">
      <c r="H2403" s="58" t="s">
        <v>803</v>
      </c>
      <c r="I2403" s="59">
        <v>1</v>
      </c>
    </row>
    <row r="2404" spans="8:9" ht="14.25">
      <c r="H2404" s="58" t="s">
        <v>805</v>
      </c>
      <c r="I2404" s="59">
        <v>1</v>
      </c>
    </row>
    <row r="2405" spans="8:9" ht="14.25">
      <c r="H2405" s="58" t="s">
        <v>807</v>
      </c>
      <c r="I2405" s="59">
        <v>1</v>
      </c>
    </row>
    <row r="2406" spans="8:9" ht="14.25">
      <c r="H2406" s="58" t="s">
        <v>809</v>
      </c>
      <c r="I2406" s="59">
        <v>1</v>
      </c>
    </row>
    <row r="2407" spans="8:9" ht="14.25">
      <c r="H2407" s="58" t="s">
        <v>811</v>
      </c>
      <c r="I2407" s="59">
        <v>1</v>
      </c>
    </row>
    <row r="2408" spans="8:9" ht="14.25">
      <c r="H2408" s="58" t="s">
        <v>813</v>
      </c>
      <c r="I2408" s="59">
        <v>1</v>
      </c>
    </row>
    <row r="2409" spans="8:9" ht="14.25">
      <c r="H2409" s="58" t="s">
        <v>816</v>
      </c>
      <c r="I2409" s="59">
        <v>1</v>
      </c>
    </row>
    <row r="2410" spans="8:9" ht="14.25">
      <c r="H2410" s="58" t="s">
        <v>818</v>
      </c>
      <c r="I2410" s="59">
        <v>1</v>
      </c>
    </row>
    <row r="2411" spans="8:9" ht="14.25">
      <c r="H2411" s="58" t="s">
        <v>820</v>
      </c>
      <c r="I2411" s="59">
        <v>1</v>
      </c>
    </row>
    <row r="2412" spans="8:9" ht="14.25">
      <c r="H2412" s="58" t="s">
        <v>822</v>
      </c>
      <c r="I2412" s="59">
        <v>1</v>
      </c>
    </row>
    <row r="2413" spans="8:9" ht="14.25">
      <c r="H2413" s="58" t="s">
        <v>824</v>
      </c>
      <c r="I2413" s="59">
        <v>1</v>
      </c>
    </row>
    <row r="2414" spans="8:9" ht="14.25">
      <c r="H2414" s="58" t="s">
        <v>1396</v>
      </c>
      <c r="I2414" s="59">
        <v>1</v>
      </c>
    </row>
    <row r="2415" spans="8:9" ht="14.25">
      <c r="H2415" s="58" t="s">
        <v>1400</v>
      </c>
      <c r="I2415" s="59">
        <v>1</v>
      </c>
    </row>
    <row r="2416" spans="8:9" ht="14.25">
      <c r="H2416" s="58" t="s">
        <v>1402</v>
      </c>
      <c r="I2416" s="59">
        <v>1</v>
      </c>
    </row>
    <row r="2417" spans="8:9" ht="14.25">
      <c r="H2417" s="58" t="s">
        <v>1398</v>
      </c>
      <c r="I2417" s="59">
        <v>1</v>
      </c>
    </row>
    <row r="2418" spans="8:9" ht="14.25">
      <c r="H2418" s="58" t="s">
        <v>1409</v>
      </c>
      <c r="I2418" s="59">
        <v>1</v>
      </c>
    </row>
    <row r="2419" spans="8:9" ht="14.25">
      <c r="H2419" s="58" t="s">
        <v>1405</v>
      </c>
      <c r="I2419" s="59">
        <v>1</v>
      </c>
    </row>
    <row r="2420" spans="8:9" ht="14.25">
      <c r="H2420" s="58" t="s">
        <v>1407</v>
      </c>
      <c r="I2420" s="59">
        <v>1</v>
      </c>
    </row>
    <row r="2421" spans="8:9" ht="14.25">
      <c r="H2421" s="58" t="s">
        <v>1475</v>
      </c>
      <c r="I2421" s="59">
        <v>1</v>
      </c>
    </row>
    <row r="2422" spans="8:9" ht="14.25">
      <c r="H2422" s="58" t="s">
        <v>1477</v>
      </c>
      <c r="I2422" s="59">
        <v>1</v>
      </c>
    </row>
    <row r="2423" spans="8:9" ht="14.25">
      <c r="H2423" s="58" t="s">
        <v>1414</v>
      </c>
      <c r="I2423" s="59">
        <v>1</v>
      </c>
    </row>
    <row r="2424" spans="8:9" ht="14.25">
      <c r="H2424" s="58" t="s">
        <v>1411</v>
      </c>
      <c r="I2424" s="59">
        <v>1</v>
      </c>
    </row>
    <row r="2425" spans="8:9" ht="14.25">
      <c r="H2425" s="58" t="s">
        <v>1529</v>
      </c>
      <c r="I2425" s="59">
        <v>1</v>
      </c>
    </row>
    <row r="2426" spans="8:9" ht="14.25">
      <c r="H2426" s="58" t="s">
        <v>1531</v>
      </c>
      <c r="I2426" s="59">
        <v>1</v>
      </c>
    </row>
    <row r="2427" spans="8:9" ht="14.25">
      <c r="H2427" s="58" t="s">
        <v>1416</v>
      </c>
      <c r="I2427" s="59">
        <v>1</v>
      </c>
    </row>
    <row r="2428" spans="8:9" ht="14.25">
      <c r="H2428" s="58" t="s">
        <v>1419</v>
      </c>
      <c r="I2428" s="59">
        <v>1</v>
      </c>
    </row>
    <row r="2429" spans="8:9" ht="14.25">
      <c r="H2429" s="58" t="s">
        <v>1519</v>
      </c>
      <c r="I2429" s="59">
        <v>1</v>
      </c>
    </row>
    <row r="2430" spans="8:9" ht="14.25">
      <c r="H2430" s="58" t="s">
        <v>1521</v>
      </c>
      <c r="I2430" s="59">
        <v>1</v>
      </c>
    </row>
    <row r="2431" spans="8:9" ht="14.25">
      <c r="H2431" s="58" t="s">
        <v>1424</v>
      </c>
      <c r="I2431" s="59">
        <v>1</v>
      </c>
    </row>
    <row r="2432" spans="8:9" ht="14.25">
      <c r="H2432" s="58" t="s">
        <v>1421</v>
      </c>
      <c r="I2432" s="59">
        <v>1</v>
      </c>
    </row>
    <row r="2433" spans="8:9" ht="14.25">
      <c r="H2433" s="58" t="s">
        <v>396</v>
      </c>
      <c r="I2433" s="59">
        <v>44</v>
      </c>
    </row>
    <row r="2434" spans="8:9" ht="14.25">
      <c r="H2434" s="58" t="s">
        <v>1425</v>
      </c>
      <c r="I2434" s="59">
        <v>1</v>
      </c>
    </row>
    <row r="2435" spans="8:9" ht="14.25">
      <c r="H2435" s="58" t="s">
        <v>25</v>
      </c>
      <c r="I2435" s="59">
        <v>1</v>
      </c>
    </row>
    <row r="2436" spans="8:9" ht="14.25">
      <c r="H2436" s="58" t="s">
        <v>28</v>
      </c>
      <c r="I2436" s="59">
        <v>1</v>
      </c>
    </row>
    <row r="2437" spans="8:9" ht="14.25">
      <c r="H2437" s="58" t="s">
        <v>34</v>
      </c>
      <c r="I2437" s="59">
        <v>1</v>
      </c>
    </row>
    <row r="2438" spans="8:9" ht="14.25">
      <c r="H2438" s="58" t="s">
        <v>37</v>
      </c>
      <c r="I2438" s="59">
        <v>1</v>
      </c>
    </row>
    <row r="2439" spans="8:9" ht="14.25">
      <c r="H2439" s="58" t="s">
        <v>43</v>
      </c>
      <c r="I2439" s="59">
        <v>1</v>
      </c>
    </row>
    <row r="2440" spans="8:9" ht="14.25">
      <c r="H2440" s="58" t="s">
        <v>46</v>
      </c>
      <c r="I2440" s="59">
        <v>1</v>
      </c>
    </row>
    <row r="2441" spans="8:9" ht="14.25">
      <c r="H2441" s="58" t="s">
        <v>709</v>
      </c>
      <c r="I2441" s="59">
        <v>1</v>
      </c>
    </row>
    <row r="2442" spans="8:9" ht="14.25">
      <c r="H2442" s="58" t="s">
        <v>711</v>
      </c>
      <c r="I2442" s="59">
        <v>1</v>
      </c>
    </row>
    <row r="2443" spans="8:9" ht="14.25">
      <c r="H2443" s="58" t="s">
        <v>713</v>
      </c>
      <c r="I2443" s="59">
        <v>1</v>
      </c>
    </row>
    <row r="2444" spans="8:9" ht="14.25">
      <c r="H2444" s="58" t="s">
        <v>715</v>
      </c>
      <c r="I2444" s="59">
        <v>1</v>
      </c>
    </row>
    <row r="2445" spans="8:9" ht="14.25">
      <c r="H2445" s="58" t="s">
        <v>717</v>
      </c>
      <c r="I2445" s="59">
        <v>1</v>
      </c>
    </row>
    <row r="2446" spans="8:9" ht="14.25">
      <c r="H2446" s="58" t="s">
        <v>719</v>
      </c>
      <c r="I2446" s="59">
        <v>1</v>
      </c>
    </row>
    <row r="2447" spans="8:9" ht="14.25">
      <c r="H2447" s="58" t="s">
        <v>721</v>
      </c>
      <c r="I2447" s="59">
        <v>1</v>
      </c>
    </row>
    <row r="2448" spans="8:9" ht="14.25">
      <c r="H2448" s="58" t="s">
        <v>723</v>
      </c>
      <c r="I2448" s="59">
        <v>1</v>
      </c>
    </row>
    <row r="2449" spans="8:9" ht="14.25">
      <c r="H2449" s="58" t="s">
        <v>727</v>
      </c>
      <c r="I2449" s="59">
        <v>1</v>
      </c>
    </row>
    <row r="2450" spans="8:9" ht="14.25">
      <c r="H2450" s="58" t="s">
        <v>729</v>
      </c>
      <c r="I2450" s="59">
        <v>1</v>
      </c>
    </row>
    <row r="2451" spans="8:9" ht="14.25">
      <c r="H2451" s="58" t="s">
        <v>731</v>
      </c>
      <c r="I2451" s="59">
        <v>1</v>
      </c>
    </row>
    <row r="2452" spans="8:9" ht="14.25">
      <c r="H2452" s="58" t="s">
        <v>753</v>
      </c>
      <c r="I2452" s="59">
        <v>1</v>
      </c>
    </row>
    <row r="2453" spans="8:9" ht="14.25">
      <c r="H2453" s="58" t="s">
        <v>755</v>
      </c>
      <c r="I2453" s="59">
        <v>1</v>
      </c>
    </row>
    <row r="2454" spans="8:9" ht="14.25">
      <c r="H2454" s="58" t="s">
        <v>757</v>
      </c>
      <c r="I2454" s="59">
        <v>1</v>
      </c>
    </row>
    <row r="2455" spans="8:9" ht="14.25">
      <c r="H2455" s="58" t="s">
        <v>759</v>
      </c>
      <c r="I2455" s="59">
        <v>1</v>
      </c>
    </row>
    <row r="2456" spans="8:9" ht="14.25">
      <c r="H2456" s="58" t="s">
        <v>761</v>
      </c>
      <c r="I2456" s="59">
        <v>1</v>
      </c>
    </row>
    <row r="2457" spans="8:9" ht="14.25">
      <c r="H2457" s="58" t="s">
        <v>763</v>
      </c>
      <c r="I2457" s="59">
        <v>1</v>
      </c>
    </row>
    <row r="2458" spans="8:9" ht="14.25">
      <c r="H2458" s="58" t="s">
        <v>767</v>
      </c>
      <c r="I2458" s="59">
        <v>1</v>
      </c>
    </row>
    <row r="2459" spans="8:9" ht="14.25">
      <c r="H2459" s="58" t="s">
        <v>769</v>
      </c>
      <c r="I2459" s="59">
        <v>1</v>
      </c>
    </row>
    <row r="2460" spans="8:9" ht="14.25">
      <c r="H2460" s="58" t="s">
        <v>771</v>
      </c>
      <c r="I2460" s="59">
        <v>1</v>
      </c>
    </row>
    <row r="2461" spans="8:9" ht="14.25">
      <c r="H2461" s="58" t="s">
        <v>40</v>
      </c>
      <c r="I2461" s="59">
        <v>1</v>
      </c>
    </row>
    <row r="2462" spans="8:9" ht="14.25">
      <c r="H2462" s="58" t="s">
        <v>15</v>
      </c>
      <c r="I2462" s="59">
        <v>1</v>
      </c>
    </row>
    <row r="2463" spans="8:9" ht="14.25">
      <c r="H2463" s="58" t="s">
        <v>22</v>
      </c>
      <c r="I2463" s="59">
        <v>1</v>
      </c>
    </row>
    <row r="2464" spans="8:9" ht="14.25">
      <c r="H2464" s="58" t="s">
        <v>31</v>
      </c>
      <c r="I2464" s="59">
        <v>1</v>
      </c>
    </row>
    <row r="2465" spans="8:9" ht="14.25">
      <c r="H2465" s="58" t="s">
        <v>1425</v>
      </c>
      <c r="I2465" s="59">
        <v>1</v>
      </c>
    </row>
    <row r="2466" spans="8:9" ht="14.25">
      <c r="H2466" s="58" t="s">
        <v>25</v>
      </c>
      <c r="I2466" s="59">
        <v>1</v>
      </c>
    </row>
    <row r="2467" spans="8:9" ht="14.25">
      <c r="H2467" s="58" t="s">
        <v>28</v>
      </c>
      <c r="I2467" s="59">
        <v>1</v>
      </c>
    </row>
    <row r="2468" spans="8:9" ht="14.25">
      <c r="H2468" s="58" t="s">
        <v>34</v>
      </c>
      <c r="I2468" s="59">
        <v>1</v>
      </c>
    </row>
    <row r="2469" spans="8:9" ht="14.25">
      <c r="H2469" s="58" t="s">
        <v>37</v>
      </c>
      <c r="I2469" s="59">
        <v>1</v>
      </c>
    </row>
    <row r="2470" spans="8:9" ht="14.25">
      <c r="H2470" s="58" t="s">
        <v>43</v>
      </c>
      <c r="I2470" s="59">
        <v>1</v>
      </c>
    </row>
    <row r="2471" spans="8:9" ht="14.25">
      <c r="H2471" s="58" t="s">
        <v>46</v>
      </c>
      <c r="I2471" s="59">
        <v>1</v>
      </c>
    </row>
    <row r="2472" spans="8:9" ht="14.25">
      <c r="H2472" s="58" t="s">
        <v>709</v>
      </c>
      <c r="I2472" s="59">
        <v>1</v>
      </c>
    </row>
    <row r="2473" spans="8:9" ht="14.25">
      <c r="H2473" s="58" t="s">
        <v>711</v>
      </c>
      <c r="I2473" s="59">
        <v>1</v>
      </c>
    </row>
    <row r="2474" spans="8:9" ht="14.25">
      <c r="H2474" s="58" t="s">
        <v>713</v>
      </c>
      <c r="I2474" s="59">
        <v>1</v>
      </c>
    </row>
    <row r="2475" spans="8:9" ht="14.25">
      <c r="H2475" s="58" t="s">
        <v>715</v>
      </c>
      <c r="I2475" s="59">
        <v>1</v>
      </c>
    </row>
    <row r="2476" spans="8:9" ht="14.25">
      <c r="H2476" s="58" t="s">
        <v>717</v>
      </c>
      <c r="I2476" s="59">
        <v>1</v>
      </c>
    </row>
    <row r="2477" spans="8:9" ht="14.25">
      <c r="H2477" s="58" t="s">
        <v>719</v>
      </c>
      <c r="I2477" s="59">
        <v>1</v>
      </c>
    </row>
    <row r="2478" spans="8:9" ht="14.25">
      <c r="H2478" s="58" t="s">
        <v>721</v>
      </c>
      <c r="I2478" s="59">
        <v>1</v>
      </c>
    </row>
    <row r="2479" spans="8:9" ht="14.25">
      <c r="H2479" s="58" t="s">
        <v>723</v>
      </c>
      <c r="I2479" s="59">
        <v>1</v>
      </c>
    </row>
    <row r="2480" spans="8:9" ht="14.25">
      <c r="H2480" s="58" t="s">
        <v>727</v>
      </c>
      <c r="I2480" s="59">
        <v>1</v>
      </c>
    </row>
    <row r="2481" spans="8:9" ht="14.25">
      <c r="H2481" s="58" t="s">
        <v>729</v>
      </c>
      <c r="I2481" s="59">
        <v>1</v>
      </c>
    </row>
    <row r="2482" spans="8:9" ht="14.25">
      <c r="H2482" s="58" t="s">
        <v>731</v>
      </c>
      <c r="I2482" s="59">
        <v>1</v>
      </c>
    </row>
    <row r="2483" spans="8:9" ht="14.25">
      <c r="H2483" s="58" t="s">
        <v>753</v>
      </c>
      <c r="I2483" s="59">
        <v>1</v>
      </c>
    </row>
    <row r="2484" spans="8:9" ht="14.25">
      <c r="H2484" s="58" t="s">
        <v>755</v>
      </c>
      <c r="I2484" s="59">
        <v>1</v>
      </c>
    </row>
    <row r="2485" spans="8:9" ht="14.25">
      <c r="H2485" s="58" t="s">
        <v>757</v>
      </c>
      <c r="I2485" s="59">
        <v>1</v>
      </c>
    </row>
    <row r="2486" spans="8:9" ht="14.25">
      <c r="H2486" s="58" t="s">
        <v>759</v>
      </c>
      <c r="I2486" s="59">
        <v>1</v>
      </c>
    </row>
    <row r="2487" spans="8:9" ht="14.25">
      <c r="H2487" s="58" t="s">
        <v>761</v>
      </c>
      <c r="I2487" s="59">
        <v>1</v>
      </c>
    </row>
    <row r="2488" spans="8:9" ht="14.25">
      <c r="H2488" s="58" t="s">
        <v>763</v>
      </c>
      <c r="I2488" s="59">
        <v>1</v>
      </c>
    </row>
    <row r="2489" spans="8:9" ht="14.25">
      <c r="H2489" s="58" t="s">
        <v>767</v>
      </c>
      <c r="I2489" s="59">
        <v>1</v>
      </c>
    </row>
    <row r="2490" spans="8:9" ht="14.25">
      <c r="H2490" s="58" t="s">
        <v>769</v>
      </c>
      <c r="I2490" s="59">
        <v>1</v>
      </c>
    </row>
    <row r="2491" spans="8:9" ht="14.25">
      <c r="H2491" s="58" t="s">
        <v>771</v>
      </c>
      <c r="I2491" s="59">
        <v>1</v>
      </c>
    </row>
    <row r="2492" spans="8:9" ht="14.25">
      <c r="H2492" s="58" t="s">
        <v>40</v>
      </c>
      <c r="I2492" s="59">
        <v>1</v>
      </c>
    </row>
    <row r="2493" spans="8:9" ht="14.25">
      <c r="H2493" s="58" t="s">
        <v>15</v>
      </c>
      <c r="I2493" s="59">
        <v>1</v>
      </c>
    </row>
    <row r="2494" spans="8:9" ht="14.25">
      <c r="H2494" s="58" t="s">
        <v>22</v>
      </c>
      <c r="I2494" s="59">
        <v>1</v>
      </c>
    </row>
    <row r="2495" spans="8:9" ht="14.25">
      <c r="H2495" s="58" t="s">
        <v>31</v>
      </c>
      <c r="I2495" s="59">
        <v>1</v>
      </c>
    </row>
    <row r="2496" spans="8:9" ht="14.25">
      <c r="H2496" s="58" t="s">
        <v>22</v>
      </c>
      <c r="I2496" s="59">
        <v>3</v>
      </c>
    </row>
    <row r="2497" spans="8:9" ht="14.25">
      <c r="H2497" s="58" t="s">
        <v>57</v>
      </c>
      <c r="I2497" s="59">
        <v>3</v>
      </c>
    </row>
    <row r="2498" spans="8:9" ht="14.25">
      <c r="H2498" s="58" t="s">
        <v>82</v>
      </c>
      <c r="I2498" s="59">
        <v>3</v>
      </c>
    </row>
    <row r="2499" spans="8:9" ht="14.25">
      <c r="H2499" s="58" t="s">
        <v>107</v>
      </c>
      <c r="I2499" s="59">
        <v>3</v>
      </c>
    </row>
    <row r="2500" spans="8:9" ht="14.25">
      <c r="H2500" s="58" t="s">
        <v>28</v>
      </c>
      <c r="I2500" s="59">
        <v>3</v>
      </c>
    </row>
    <row r="2501" spans="8:9" ht="14.25">
      <c r="H2501" s="58" t="s">
        <v>61</v>
      </c>
      <c r="I2501" s="59">
        <v>3</v>
      </c>
    </row>
    <row r="2502" spans="8:9" ht="14.25">
      <c r="H2502" s="58" t="s">
        <v>86</v>
      </c>
      <c r="I2502" s="59">
        <v>3</v>
      </c>
    </row>
    <row r="2503" spans="8:9" ht="14.25">
      <c r="H2503" s="58" t="s">
        <v>111</v>
      </c>
      <c r="I2503" s="59">
        <v>3</v>
      </c>
    </row>
    <row r="2504" spans="8:9" ht="14.25">
      <c r="H2504" s="58" t="s">
        <v>34</v>
      </c>
      <c r="I2504" s="59">
        <v>3</v>
      </c>
    </row>
    <row r="2505" spans="8:9" ht="14.25">
      <c r="H2505" s="58" t="s">
        <v>65</v>
      </c>
      <c r="I2505" s="59">
        <v>3</v>
      </c>
    </row>
    <row r="2506" spans="8:9" ht="14.25">
      <c r="H2506" s="58" t="s">
        <v>90</v>
      </c>
      <c r="I2506" s="59">
        <v>3</v>
      </c>
    </row>
    <row r="2507" spans="8:9" ht="14.25">
      <c r="H2507" s="58" t="s">
        <v>115</v>
      </c>
      <c r="I2507" s="59">
        <v>3</v>
      </c>
    </row>
    <row r="2508" spans="8:9" ht="14.25">
      <c r="H2508" s="58" t="s">
        <v>711</v>
      </c>
      <c r="I2508" s="59">
        <v>3</v>
      </c>
    </row>
    <row r="2509" spans="8:9" ht="14.25">
      <c r="H2509" s="58" t="s">
        <v>715</v>
      </c>
      <c r="I2509" s="59">
        <v>3</v>
      </c>
    </row>
    <row r="2510" spans="8:9" ht="14.25">
      <c r="H2510" s="58" t="s">
        <v>755</v>
      </c>
      <c r="I2510" s="59">
        <v>3</v>
      </c>
    </row>
    <row r="2511" spans="8:9" ht="14.25">
      <c r="H2511" s="58" t="s">
        <v>2371</v>
      </c>
      <c r="I2511" s="59">
        <v>1</v>
      </c>
    </row>
    <row r="2512" spans="8:9" ht="14.25">
      <c r="H2512" s="58" t="s">
        <v>980</v>
      </c>
      <c r="I2512" s="59">
        <v>2</v>
      </c>
    </row>
    <row r="2513" spans="8:9" ht="14.25">
      <c r="H2513" s="58" t="s">
        <v>988</v>
      </c>
      <c r="I2513" s="59">
        <v>2</v>
      </c>
    </row>
    <row r="2514" spans="8:9" ht="14.25">
      <c r="H2514" s="58" t="s">
        <v>982</v>
      </c>
      <c r="I2514" s="59">
        <v>2</v>
      </c>
    </row>
    <row r="2515" spans="8:9" ht="14.25">
      <c r="H2515" s="58" t="s">
        <v>990</v>
      </c>
      <c r="I2515" s="59">
        <v>2</v>
      </c>
    </row>
    <row r="2516" spans="8:9" ht="14.25">
      <c r="H2516" s="58" t="s">
        <v>737</v>
      </c>
      <c r="I2516" s="59">
        <v>1</v>
      </c>
    </row>
    <row r="2517" spans="8:9" ht="14.25">
      <c r="H2517" s="58" t="s">
        <v>741</v>
      </c>
      <c r="I2517" s="59">
        <v>1</v>
      </c>
    </row>
    <row r="2518" spans="8:9" ht="14.25">
      <c r="H2518" s="58" t="s">
        <v>978</v>
      </c>
      <c r="I2518" s="59">
        <v>2</v>
      </c>
    </row>
    <row r="2519" spans="8:9" ht="14.25">
      <c r="H2519" s="58" t="s">
        <v>982</v>
      </c>
      <c r="I2519" s="59">
        <v>2</v>
      </c>
    </row>
    <row r="2520" spans="8:9" ht="14.25">
      <c r="H2520" s="58" t="s">
        <v>986</v>
      </c>
      <c r="I2520" s="59">
        <v>2</v>
      </c>
    </row>
    <row r="2521" spans="8:9" ht="14.25">
      <c r="H2521" s="58" t="s">
        <v>990</v>
      </c>
      <c r="I2521" s="59">
        <v>2</v>
      </c>
    </row>
    <row r="2522" spans="8:9" ht="14.25">
      <c r="H2522" s="58" t="s">
        <v>994</v>
      </c>
      <c r="I2522" s="59">
        <v>2</v>
      </c>
    </row>
    <row r="2523" spans="8:9" ht="14.25">
      <c r="H2523" s="58" t="s">
        <v>998</v>
      </c>
      <c r="I2523" s="59">
        <v>2</v>
      </c>
    </row>
    <row r="2524" spans="8:9" ht="14.25">
      <c r="H2524" s="58" t="s">
        <v>1002</v>
      </c>
      <c r="I2524" s="59">
        <v>2</v>
      </c>
    </row>
    <row r="2525" spans="8:9" ht="14.25">
      <c r="H2525" s="58" t="s">
        <v>1006</v>
      </c>
      <c r="I2525" s="59">
        <v>2</v>
      </c>
    </row>
    <row r="2526" spans="8:9" ht="14.25">
      <c r="H2526" s="58" t="s">
        <v>1010</v>
      </c>
      <c r="I2526" s="59">
        <v>2</v>
      </c>
    </row>
    <row r="2527" spans="8:9" ht="14.25">
      <c r="H2527" s="58" t="s">
        <v>735</v>
      </c>
      <c r="I2527" s="59">
        <v>2</v>
      </c>
    </row>
    <row r="2528" spans="8:9" ht="14.25">
      <c r="H2528" s="58" t="s">
        <v>737</v>
      </c>
      <c r="I2528" s="59">
        <v>2</v>
      </c>
    </row>
    <row r="2529" spans="8:9" ht="14.25">
      <c r="H2529" s="58" t="s">
        <v>739</v>
      </c>
      <c r="I2529" s="59">
        <v>2</v>
      </c>
    </row>
    <row r="2530" spans="8:9" ht="14.25">
      <c r="H2530" s="58" t="s">
        <v>741</v>
      </c>
      <c r="I2530" s="59">
        <v>2</v>
      </c>
    </row>
    <row r="2531" spans="8:9" ht="14.25">
      <c r="H2531" s="58" t="s">
        <v>743</v>
      </c>
      <c r="I2531" s="59">
        <v>2</v>
      </c>
    </row>
    <row r="2532" spans="8:9" ht="14.25">
      <c r="H2532" s="58" t="s">
        <v>745</v>
      </c>
      <c r="I2532" s="59">
        <v>2</v>
      </c>
    </row>
    <row r="2533" spans="8:9" ht="14.25">
      <c r="H2533" s="58" t="s">
        <v>747</v>
      </c>
      <c r="I2533" s="59">
        <v>2</v>
      </c>
    </row>
    <row r="2534" spans="8:9" ht="14.25">
      <c r="H2534" s="58" t="s">
        <v>749</v>
      </c>
      <c r="I2534" s="59">
        <v>2</v>
      </c>
    </row>
    <row r="2535" spans="8:9" ht="14.25">
      <c r="H2535" s="58" t="s">
        <v>751</v>
      </c>
      <c r="I2535" s="59">
        <v>2</v>
      </c>
    </row>
    <row r="2536" spans="8:9" ht="14.25">
      <c r="H2536" s="58" t="s">
        <v>976</v>
      </c>
      <c r="I2536" s="59">
        <v>2</v>
      </c>
    </row>
    <row r="2537" spans="8:9" ht="14.25">
      <c r="H2537" s="58" t="s">
        <v>980</v>
      </c>
      <c r="I2537" s="59">
        <v>2</v>
      </c>
    </row>
    <row r="2538" spans="8:9" ht="14.25">
      <c r="H2538" s="58" t="s">
        <v>984</v>
      </c>
      <c r="I2538" s="59">
        <v>2</v>
      </c>
    </row>
    <row r="2539" spans="8:9" ht="14.25">
      <c r="H2539" s="58" t="s">
        <v>988</v>
      </c>
      <c r="I2539" s="59">
        <v>2</v>
      </c>
    </row>
    <row r="2540" spans="8:9" ht="14.25">
      <c r="H2540" s="58" t="s">
        <v>992</v>
      </c>
      <c r="I2540" s="59">
        <v>2</v>
      </c>
    </row>
    <row r="2541" spans="8:9" ht="14.25">
      <c r="H2541" s="58" t="s">
        <v>996</v>
      </c>
      <c r="I2541" s="59">
        <v>2</v>
      </c>
    </row>
    <row r="2542" spans="8:9" ht="14.25">
      <c r="H2542" s="58" t="s">
        <v>1000</v>
      </c>
      <c r="I2542" s="59">
        <v>2</v>
      </c>
    </row>
    <row r="2543" spans="8:9" ht="14.25">
      <c r="H2543" s="58" t="s">
        <v>1004</v>
      </c>
      <c r="I2543" s="59">
        <v>2</v>
      </c>
    </row>
    <row r="2544" spans="8:9" ht="14.25">
      <c r="H2544" s="58" t="s">
        <v>1008</v>
      </c>
      <c r="I2544" s="59">
        <v>2</v>
      </c>
    </row>
    <row r="2545" spans="8:9" ht="14.25">
      <c r="H2545" s="58" t="s">
        <v>978</v>
      </c>
      <c r="I2545" s="59">
        <v>1</v>
      </c>
    </row>
    <row r="2546" spans="8:9" ht="14.25">
      <c r="H2546" s="58" t="s">
        <v>982</v>
      </c>
      <c r="I2546" s="59">
        <v>1</v>
      </c>
    </row>
    <row r="2547" spans="8:9" ht="14.25">
      <c r="H2547" s="58" t="s">
        <v>986</v>
      </c>
      <c r="I2547" s="59">
        <v>1</v>
      </c>
    </row>
    <row r="2548" spans="8:9" ht="14.25">
      <c r="H2548" s="58" t="s">
        <v>990</v>
      </c>
      <c r="I2548" s="59">
        <v>1</v>
      </c>
    </row>
    <row r="2549" spans="8:9" ht="14.25">
      <c r="H2549" s="58" t="s">
        <v>994</v>
      </c>
      <c r="I2549" s="59">
        <v>1</v>
      </c>
    </row>
    <row r="2550" spans="8:9" ht="14.25">
      <c r="H2550" s="58" t="s">
        <v>998</v>
      </c>
      <c r="I2550" s="59">
        <v>1</v>
      </c>
    </row>
    <row r="2551" spans="8:9" ht="14.25">
      <c r="H2551" s="58" t="s">
        <v>1002</v>
      </c>
      <c r="I2551" s="59">
        <v>1</v>
      </c>
    </row>
    <row r="2552" spans="8:9" ht="14.25">
      <c r="H2552" s="58" t="s">
        <v>1006</v>
      </c>
      <c r="I2552" s="59">
        <v>1</v>
      </c>
    </row>
    <row r="2553" spans="8:9" ht="14.25">
      <c r="H2553" s="58" t="s">
        <v>1010</v>
      </c>
      <c r="I2553" s="59">
        <v>1</v>
      </c>
    </row>
    <row r="2554" spans="8:9" ht="14.25">
      <c r="H2554" s="58" t="s">
        <v>735</v>
      </c>
      <c r="I2554" s="59">
        <v>1</v>
      </c>
    </row>
    <row r="2555" spans="8:9" ht="14.25">
      <c r="H2555" s="58" t="s">
        <v>737</v>
      </c>
      <c r="I2555" s="59">
        <v>1</v>
      </c>
    </row>
    <row r="2556" spans="8:9" ht="14.25">
      <c r="H2556" s="58" t="s">
        <v>739</v>
      </c>
      <c r="I2556" s="59">
        <v>1</v>
      </c>
    </row>
    <row r="2557" spans="8:9" ht="14.25">
      <c r="H2557" s="58" t="s">
        <v>741</v>
      </c>
      <c r="I2557" s="59">
        <v>1</v>
      </c>
    </row>
    <row r="2558" spans="8:9" ht="14.25">
      <c r="H2558" s="58" t="s">
        <v>743</v>
      </c>
      <c r="I2558" s="59">
        <v>1</v>
      </c>
    </row>
    <row r="2559" spans="8:9" ht="14.25">
      <c r="H2559" s="58" t="s">
        <v>745</v>
      </c>
      <c r="I2559" s="59">
        <v>1</v>
      </c>
    </row>
    <row r="2560" spans="8:9" ht="14.25">
      <c r="H2560" s="58" t="s">
        <v>747</v>
      </c>
      <c r="I2560" s="59">
        <v>1</v>
      </c>
    </row>
    <row r="2561" spans="8:9" ht="14.25">
      <c r="H2561" s="58" t="s">
        <v>749</v>
      </c>
      <c r="I2561" s="59">
        <v>1</v>
      </c>
    </row>
    <row r="2562" spans="8:9" ht="14.25">
      <c r="H2562" s="58" t="s">
        <v>751</v>
      </c>
      <c r="I2562" s="59">
        <v>1</v>
      </c>
    </row>
    <row r="2563" spans="8:9" ht="14.25">
      <c r="H2563" s="58" t="s">
        <v>976</v>
      </c>
      <c r="I2563" s="59">
        <v>1</v>
      </c>
    </row>
    <row r="2564" spans="8:9" ht="14.25">
      <c r="H2564" s="58" t="s">
        <v>980</v>
      </c>
      <c r="I2564" s="59">
        <v>1</v>
      </c>
    </row>
    <row r="2565" spans="8:9" ht="14.25">
      <c r="H2565" s="58" t="s">
        <v>984</v>
      </c>
      <c r="I2565" s="59">
        <v>1</v>
      </c>
    </row>
    <row r="2566" spans="8:9" ht="14.25">
      <c r="H2566" s="58" t="s">
        <v>988</v>
      </c>
      <c r="I2566" s="59">
        <v>1</v>
      </c>
    </row>
    <row r="2567" spans="8:9" ht="14.25">
      <c r="H2567" s="58" t="s">
        <v>992</v>
      </c>
      <c r="I2567" s="59">
        <v>1</v>
      </c>
    </row>
    <row r="2568" spans="8:9" ht="14.25">
      <c r="H2568" s="58" t="s">
        <v>996</v>
      </c>
      <c r="I2568" s="59">
        <v>1</v>
      </c>
    </row>
    <row r="2569" spans="8:9" ht="14.25">
      <c r="H2569" s="58" t="s">
        <v>1000</v>
      </c>
      <c r="I2569" s="59">
        <v>1</v>
      </c>
    </row>
    <row r="2570" spans="8:9" ht="14.25">
      <c r="H2570" s="58" t="s">
        <v>1004</v>
      </c>
      <c r="I2570" s="59">
        <v>1</v>
      </c>
    </row>
    <row r="2571" spans="8:9" ht="14.25">
      <c r="H2571" s="58" t="s">
        <v>1008</v>
      </c>
      <c r="I2571" s="59">
        <v>1</v>
      </c>
    </row>
    <row r="2572" spans="8:9" ht="14.25">
      <c r="H2572" s="58" t="s">
        <v>405</v>
      </c>
      <c r="I2572" s="59">
        <v>1</v>
      </c>
    </row>
    <row r="2573" spans="8:9" ht="14.25">
      <c r="H2573" s="58" t="s">
        <v>519</v>
      </c>
      <c r="I2573" s="59">
        <v>1</v>
      </c>
    </row>
    <row r="2574" spans="8:9" ht="14.25">
      <c r="H2574" s="58" t="s">
        <v>521</v>
      </c>
      <c r="I2574" s="59">
        <v>1</v>
      </c>
    </row>
    <row r="2575" spans="8:9" ht="14.25">
      <c r="H2575" s="58" t="s">
        <v>429</v>
      </c>
      <c r="I2575" s="59">
        <v>1</v>
      </c>
    </row>
    <row r="2576" spans="8:9" ht="14.25">
      <c r="H2576" s="58" t="s">
        <v>559</v>
      </c>
      <c r="I2576" s="59">
        <v>1</v>
      </c>
    </row>
    <row r="2577" spans="8:9" ht="14.25">
      <c r="H2577" s="58" t="s">
        <v>561</v>
      </c>
      <c r="I2577" s="59">
        <v>1</v>
      </c>
    </row>
    <row r="2578" spans="8:9" ht="14.25">
      <c r="H2578" s="58" t="s">
        <v>453</v>
      </c>
      <c r="I2578" s="59">
        <v>1</v>
      </c>
    </row>
    <row r="2579" spans="8:9" ht="14.25">
      <c r="H2579" s="58" t="s">
        <v>615</v>
      </c>
      <c r="I2579" s="59">
        <v>1</v>
      </c>
    </row>
    <row r="2580" spans="8:9" ht="14.25">
      <c r="H2580" s="58" t="s">
        <v>617</v>
      </c>
      <c r="I2580" s="59">
        <v>1</v>
      </c>
    </row>
    <row r="2581" spans="8:9" ht="14.25">
      <c r="H2581" s="58" t="s">
        <v>477</v>
      </c>
      <c r="I2581" s="59">
        <v>1</v>
      </c>
    </row>
    <row r="2582" spans="8:9" ht="14.25">
      <c r="H2582" s="58" t="s">
        <v>657</v>
      </c>
      <c r="I2582" s="59">
        <v>1</v>
      </c>
    </row>
    <row r="2583" spans="8:9" ht="14.25">
      <c r="H2583" s="58" t="s">
        <v>659</v>
      </c>
      <c r="I2583" s="59">
        <v>1</v>
      </c>
    </row>
    <row r="2584" spans="8:9" ht="14.25">
      <c r="H2584" s="58" t="s">
        <v>413</v>
      </c>
      <c r="I2584" s="59">
        <v>1</v>
      </c>
    </row>
    <row r="2585" spans="8:9" ht="14.25">
      <c r="H2585" s="58" t="s">
        <v>541</v>
      </c>
      <c r="I2585" s="59">
        <v>1</v>
      </c>
    </row>
    <row r="2586" spans="8:9" ht="14.25">
      <c r="H2586" s="58" t="s">
        <v>543</v>
      </c>
      <c r="I2586" s="59">
        <v>1</v>
      </c>
    </row>
    <row r="2587" spans="8:9" ht="14.25">
      <c r="H2587" s="58" t="s">
        <v>461</v>
      </c>
      <c r="I2587" s="59">
        <v>1</v>
      </c>
    </row>
    <row r="2588" spans="8:9" ht="14.25">
      <c r="H2588" s="58" t="s">
        <v>637</v>
      </c>
      <c r="I2588" s="59">
        <v>1</v>
      </c>
    </row>
    <row r="2589" spans="8:9" ht="14.25">
      <c r="H2589" s="58" t="s">
        <v>639</v>
      </c>
      <c r="I2589" s="59">
        <v>1</v>
      </c>
    </row>
    <row r="2590" spans="8:9" ht="14.25">
      <c r="H2590" s="58" t="s">
        <v>485</v>
      </c>
      <c r="I2590" s="59">
        <v>1</v>
      </c>
    </row>
    <row r="2591" spans="8:9" ht="14.25">
      <c r="H2591" s="58" t="s">
        <v>679</v>
      </c>
      <c r="I2591" s="59">
        <v>1</v>
      </c>
    </row>
    <row r="2592" spans="8:9" ht="14.25">
      <c r="H2592" s="58" t="s">
        <v>681</v>
      </c>
      <c r="I2592" s="59">
        <v>1</v>
      </c>
    </row>
    <row r="2593" spans="8:9" ht="14.25">
      <c r="H2593" s="58" t="s">
        <v>437</v>
      </c>
      <c r="I2593" s="59">
        <v>1</v>
      </c>
    </row>
    <row r="2594" spans="8:9" ht="14.25">
      <c r="H2594" s="58" t="s">
        <v>583</v>
      </c>
      <c r="I2594" s="59">
        <v>1</v>
      </c>
    </row>
    <row r="2595" spans="8:9" ht="14.25">
      <c r="H2595" s="58" t="s">
        <v>585</v>
      </c>
      <c r="I2595" s="59">
        <v>1</v>
      </c>
    </row>
    <row r="2596" spans="8:9" ht="14.25">
      <c r="H2596" s="58" t="s">
        <v>517</v>
      </c>
      <c r="I2596" s="59">
        <v>1</v>
      </c>
    </row>
    <row r="2597" spans="8:9" ht="14.25">
      <c r="H2597" s="58" t="s">
        <v>563</v>
      </c>
      <c r="I2597" s="59">
        <v>1</v>
      </c>
    </row>
    <row r="2598" spans="8:9" ht="14.25">
      <c r="H2598" s="58" t="s">
        <v>613</v>
      </c>
      <c r="I2598" s="59">
        <v>1</v>
      </c>
    </row>
    <row r="2599" spans="8:9" ht="14.25">
      <c r="H2599" s="58" t="s">
        <v>655</v>
      </c>
      <c r="I2599" s="59">
        <v>1</v>
      </c>
    </row>
    <row r="2600" spans="8:9" ht="14.25">
      <c r="H2600" s="58" t="s">
        <v>980</v>
      </c>
      <c r="I2600" s="59">
        <v>1</v>
      </c>
    </row>
    <row r="2601" spans="8:9" ht="14.25">
      <c r="H2601" s="58" t="s">
        <v>996</v>
      </c>
      <c r="I2601" s="59">
        <v>1</v>
      </c>
    </row>
    <row r="2602" spans="8:9" ht="14.25">
      <c r="H2602" s="58" t="s">
        <v>2379</v>
      </c>
      <c r="I2602" s="59">
        <v>1</v>
      </c>
    </row>
    <row r="2603" spans="8:9" ht="14.25">
      <c r="H2603" s="58" t="s">
        <v>2392</v>
      </c>
      <c r="I2603" s="59">
        <v>1</v>
      </c>
    </row>
    <row r="2604" spans="8:9" ht="14.25">
      <c r="H2604" s="58" t="s">
        <v>2393</v>
      </c>
      <c r="I2604" s="59">
        <v>1</v>
      </c>
    </row>
    <row r="2605" spans="8:9" ht="14.25">
      <c r="H2605" s="58" t="s">
        <v>2394</v>
      </c>
      <c r="I2605" s="59">
        <v>1</v>
      </c>
    </row>
    <row r="2606" spans="8:9" ht="14.25">
      <c r="H2606" s="58" t="s">
        <v>2395</v>
      </c>
      <c r="I2606" s="59">
        <v>1</v>
      </c>
    </row>
    <row r="2607" spans="8:9" ht="14.25">
      <c r="H2607" s="58" t="s">
        <v>2396</v>
      </c>
      <c r="I2607" s="59">
        <v>1</v>
      </c>
    </row>
    <row r="2608" spans="8:9" ht="14.25">
      <c r="H2608" s="58" t="s">
        <v>2397</v>
      </c>
      <c r="I2608" s="59">
        <v>1</v>
      </c>
    </row>
    <row r="2609" spans="8:9" ht="14.25">
      <c r="H2609" s="58" t="s">
        <v>2398</v>
      </c>
      <c r="I2609" s="59">
        <v>1</v>
      </c>
    </row>
    <row r="2610" spans="8:9" ht="14.25">
      <c r="H2610" s="58" t="s">
        <v>2399</v>
      </c>
      <c r="I2610" s="59">
        <v>1</v>
      </c>
    </row>
    <row r="2611" spans="8:9" ht="14.25">
      <c r="H2611" s="58" t="s">
        <v>2400</v>
      </c>
      <c r="I2611" s="59">
        <v>1</v>
      </c>
    </row>
    <row r="2612" spans="8:9" ht="14.25">
      <c r="H2612" s="58" t="s">
        <v>2401</v>
      </c>
      <c r="I2612" s="59">
        <v>1</v>
      </c>
    </row>
    <row r="2613" spans="8:9" ht="14.25">
      <c r="H2613" s="58" t="s">
        <v>2402</v>
      </c>
      <c r="I2613" s="59">
        <v>1</v>
      </c>
    </row>
    <row r="2614" spans="8:9" ht="14.25">
      <c r="H2614" s="58" t="s">
        <v>2403</v>
      </c>
      <c r="I2614" s="59">
        <v>1</v>
      </c>
    </row>
    <row r="2615" spans="8:9" ht="14.25">
      <c r="H2615" s="58" t="s">
        <v>2404</v>
      </c>
      <c r="I2615" s="59">
        <v>1</v>
      </c>
    </row>
    <row r="2616" spans="8:9" ht="14.25">
      <c r="H2616" s="58" t="s">
        <v>2405</v>
      </c>
      <c r="I2616" s="59">
        <v>1</v>
      </c>
    </row>
    <row r="2617" spans="8:9" ht="14.25">
      <c r="H2617" s="58" t="s">
        <v>2406</v>
      </c>
      <c r="I2617" s="59">
        <v>1</v>
      </c>
    </row>
    <row r="2618" spans="8:9" ht="14.25">
      <c r="H2618" s="58" t="s">
        <v>2407</v>
      </c>
      <c r="I2618" s="59">
        <v>1</v>
      </c>
    </row>
    <row r="2619" spans="8:9" ht="14.25">
      <c r="H2619" s="58" t="s">
        <v>2408</v>
      </c>
      <c r="I2619" s="59">
        <v>1</v>
      </c>
    </row>
    <row r="2620" spans="8:9" ht="14.25">
      <c r="H2620" s="58" t="s">
        <v>2409</v>
      </c>
      <c r="I2620" s="59">
        <v>1</v>
      </c>
    </row>
    <row r="2621" spans="8:9" ht="14.25">
      <c r="H2621" s="58" t="s">
        <v>2410</v>
      </c>
      <c r="I2621" s="59">
        <v>1</v>
      </c>
    </row>
    <row r="2622" spans="8:9" ht="14.25">
      <c r="H2622" s="58" t="s">
        <v>2411</v>
      </c>
      <c r="I2622" s="59">
        <v>1</v>
      </c>
    </row>
    <row r="2623" spans="8:9" ht="14.25">
      <c r="H2623" s="58" t="s">
        <v>2412</v>
      </c>
      <c r="I2623" s="59">
        <v>1</v>
      </c>
    </row>
    <row r="2624" spans="8:9" ht="14.25">
      <c r="H2624" s="58" t="s">
        <v>1073</v>
      </c>
      <c r="I2624" s="59">
        <v>1</v>
      </c>
    </row>
    <row r="2625" spans="8:9" ht="14.25">
      <c r="H2625" s="58" t="s">
        <v>1191</v>
      </c>
      <c r="I2625" s="59">
        <v>1</v>
      </c>
    </row>
    <row r="2626" spans="8:9" ht="14.25">
      <c r="H2626" s="58" t="s">
        <v>2386</v>
      </c>
      <c r="I2626" s="59">
        <v>1</v>
      </c>
    </row>
    <row r="2627" spans="8:9" ht="14.25">
      <c r="H2627" s="58" t="s">
        <v>711</v>
      </c>
      <c r="I2627" s="59">
        <v>1</v>
      </c>
    </row>
    <row r="2628" spans="8:9" ht="14.25">
      <c r="H2628" s="58" t="s">
        <v>719</v>
      </c>
      <c r="I2628" s="59">
        <v>1</v>
      </c>
    </row>
    <row r="2629" spans="8:9" ht="14.25">
      <c r="H2629" s="58" t="s">
        <v>759</v>
      </c>
      <c r="I2629" s="59">
        <v>1</v>
      </c>
    </row>
    <row r="2630" spans="8:9" ht="14.25">
      <c r="H2630" s="58" t="s">
        <v>481</v>
      </c>
      <c r="I2630" s="59">
        <v>1</v>
      </c>
    </row>
    <row r="2631" spans="8:9" ht="14.25">
      <c r="H2631" s="58" t="s">
        <v>2351</v>
      </c>
      <c r="I2631" s="59">
        <v>1</v>
      </c>
    </row>
    <row r="2632" spans="8:9" ht="14.25">
      <c r="H2632" s="58" t="s">
        <v>2413</v>
      </c>
      <c r="I2632" s="59">
        <v>1</v>
      </c>
    </row>
    <row r="2633" spans="8:9" ht="14.25">
      <c r="H2633" s="58" t="s">
        <v>475</v>
      </c>
      <c r="I2633" s="59">
        <v>9</v>
      </c>
    </row>
    <row r="2634" spans="8:9" ht="14.25">
      <c r="H2634" s="58" t="s">
        <v>477</v>
      </c>
      <c r="I2634" s="59">
        <v>4</v>
      </c>
    </row>
    <row r="2635" spans="8:9" ht="14.25">
      <c r="H2635" s="58" t="s">
        <v>479</v>
      </c>
      <c r="I2635" s="59">
        <v>2</v>
      </c>
    </row>
    <row r="2636" spans="8:9" ht="14.25">
      <c r="H2636" s="58" t="s">
        <v>481</v>
      </c>
      <c r="I2636" s="59">
        <v>2</v>
      </c>
    </row>
    <row r="2637" spans="8:9" ht="14.25">
      <c r="H2637" s="58" t="s">
        <v>483</v>
      </c>
      <c r="I2637" s="59">
        <v>2</v>
      </c>
    </row>
    <row r="2638" spans="8:9" ht="14.25">
      <c r="H2638" s="58" t="s">
        <v>491</v>
      </c>
      <c r="I2638" s="59">
        <v>12</v>
      </c>
    </row>
    <row r="2639" spans="8:9" ht="14.25">
      <c r="H2639" s="58" t="s">
        <v>493</v>
      </c>
      <c r="I2639" s="59">
        <v>18</v>
      </c>
    </row>
    <row r="2640" spans="8:9" ht="14.25">
      <c r="H2640" s="58" t="s">
        <v>495</v>
      </c>
      <c r="I2640" s="59">
        <v>7</v>
      </c>
    </row>
    <row r="2641" spans="8:9" ht="14.25">
      <c r="H2641" s="58" t="s">
        <v>495</v>
      </c>
      <c r="I2641" s="59">
        <v>28</v>
      </c>
    </row>
    <row r="2642" spans="8:9" ht="14.25">
      <c r="H2642" s="58" t="s">
        <v>491</v>
      </c>
      <c r="I2642" s="59">
        <v>30</v>
      </c>
    </row>
    <row r="2643" spans="8:9" ht="14.25">
      <c r="H2643" s="58" t="s">
        <v>493</v>
      </c>
      <c r="I2643" s="59">
        <v>27</v>
      </c>
    </row>
    <row r="2644" spans="8:9" ht="14.25">
      <c r="H2644" s="58" t="s">
        <v>475</v>
      </c>
      <c r="I2644" s="59">
        <v>2</v>
      </c>
    </row>
    <row r="2645" spans="8:9" ht="14.25">
      <c r="H2645" s="58" t="s">
        <v>477</v>
      </c>
      <c r="I2645" s="59">
        <v>3</v>
      </c>
    </row>
    <row r="2646" spans="8:9" ht="14.25">
      <c r="H2646" s="58" t="s">
        <v>479</v>
      </c>
      <c r="I2646" s="59">
        <v>4</v>
      </c>
    </row>
    <row r="2647" spans="8:9" ht="14.25">
      <c r="H2647" s="58" t="s">
        <v>481</v>
      </c>
      <c r="I2647" s="59">
        <v>4</v>
      </c>
    </row>
    <row r="2648" spans="8:9" ht="14.25">
      <c r="H2648" s="58" t="s">
        <v>483</v>
      </c>
      <c r="I2648" s="59">
        <v>3</v>
      </c>
    </row>
    <row r="2649" spans="8:9" ht="14.25">
      <c r="H2649" s="58" t="s">
        <v>491</v>
      </c>
      <c r="I2649" s="59">
        <v>6</v>
      </c>
    </row>
    <row r="2650" spans="8:9" ht="14.25">
      <c r="H2650" s="58" t="s">
        <v>493</v>
      </c>
      <c r="I2650" s="59">
        <v>8</v>
      </c>
    </row>
    <row r="2651" spans="8:9" ht="14.25">
      <c r="H2651" s="58" t="s">
        <v>495</v>
      </c>
      <c r="I2651" s="59">
        <v>4</v>
      </c>
    </row>
    <row r="2652" spans="8:9" ht="14.25">
      <c r="H2652" s="58" t="s">
        <v>485</v>
      </c>
      <c r="I2652" s="59">
        <v>2</v>
      </c>
    </row>
    <row r="2653" spans="8:9" ht="14.25">
      <c r="H2653" s="58" t="s">
        <v>487</v>
      </c>
      <c r="I2653" s="59">
        <v>2</v>
      </c>
    </row>
    <row r="2654" spans="8:9" ht="14.25">
      <c r="H2654" s="58" t="s">
        <v>475</v>
      </c>
      <c r="I2654" s="59">
        <v>35</v>
      </c>
    </row>
    <row r="2655" spans="8:9" ht="14.25">
      <c r="H2655" s="58" t="s">
        <v>477</v>
      </c>
      <c r="I2655" s="59">
        <v>42</v>
      </c>
    </row>
    <row r="2656" spans="8:9" ht="14.25">
      <c r="H2656" s="58" t="s">
        <v>479</v>
      </c>
      <c r="I2656" s="59">
        <v>41</v>
      </c>
    </row>
    <row r="2657" spans="8:9" ht="14.25">
      <c r="H2657" s="58" t="s">
        <v>481</v>
      </c>
      <c r="I2657" s="59">
        <v>41</v>
      </c>
    </row>
    <row r="2658" spans="8:9" ht="14.25">
      <c r="H2658" s="58" t="s">
        <v>483</v>
      </c>
      <c r="I2658" s="59">
        <v>30</v>
      </c>
    </row>
    <row r="2659" spans="8:9" ht="14.25">
      <c r="H2659" s="58" t="s">
        <v>491</v>
      </c>
      <c r="I2659" s="59">
        <v>13</v>
      </c>
    </row>
    <row r="2660" spans="8:9" ht="14.25">
      <c r="H2660" s="58" t="s">
        <v>493</v>
      </c>
      <c r="I2660" s="59">
        <v>22</v>
      </c>
    </row>
    <row r="2661" spans="8:9" ht="14.25">
      <c r="H2661" s="58" t="s">
        <v>495</v>
      </c>
      <c r="I2661" s="59">
        <v>6</v>
      </c>
    </row>
    <row r="2662" spans="8:9" ht="14.25">
      <c r="H2662" s="58" t="s">
        <v>475</v>
      </c>
      <c r="I2662" s="59">
        <v>66</v>
      </c>
    </row>
    <row r="2663" spans="8:9" ht="14.25">
      <c r="H2663" s="58" t="s">
        <v>477</v>
      </c>
      <c r="I2663" s="59">
        <v>81</v>
      </c>
    </row>
    <row r="2664" spans="8:9" ht="14.25">
      <c r="H2664" s="58" t="s">
        <v>479</v>
      </c>
      <c r="I2664" s="59">
        <v>53</v>
      </c>
    </row>
    <row r="2665" spans="8:9" ht="14.25">
      <c r="H2665" s="58" t="s">
        <v>481</v>
      </c>
      <c r="I2665" s="59">
        <v>42</v>
      </c>
    </row>
    <row r="2666" spans="8:9" ht="14.25">
      <c r="H2666" s="58" t="s">
        <v>483</v>
      </c>
      <c r="I2666" s="59">
        <v>29</v>
      </c>
    </row>
    <row r="2667" spans="8:9" ht="14.25">
      <c r="H2667" s="58" t="s">
        <v>491</v>
      </c>
      <c r="I2667" s="59">
        <v>36</v>
      </c>
    </row>
    <row r="2668" spans="8:9" ht="14.25">
      <c r="H2668" s="58" t="s">
        <v>493</v>
      </c>
      <c r="I2668" s="59">
        <v>32</v>
      </c>
    </row>
    <row r="2669" spans="8:9" ht="14.25">
      <c r="H2669" s="58" t="s">
        <v>495</v>
      </c>
      <c r="I2669" s="59">
        <v>11</v>
      </c>
    </row>
    <row r="2670" spans="8:9" ht="14.25">
      <c r="H2670" s="58" t="s">
        <v>495</v>
      </c>
      <c r="I2670" s="59">
        <v>18</v>
      </c>
    </row>
    <row r="2671" spans="8:9" ht="14.25">
      <c r="H2671" s="58" t="s">
        <v>491</v>
      </c>
      <c r="I2671" s="59">
        <v>52</v>
      </c>
    </row>
    <row r="2672" spans="8:9" ht="14.25">
      <c r="H2672" s="58" t="s">
        <v>493</v>
      </c>
      <c r="I2672" s="59">
        <v>91</v>
      </c>
    </row>
    <row r="2673" spans="8:9" ht="14.25">
      <c r="H2673" s="58" t="s">
        <v>475</v>
      </c>
      <c r="I2673" s="59">
        <v>15</v>
      </c>
    </row>
    <row r="2674" spans="8:9" ht="14.25">
      <c r="H2674" s="58" t="s">
        <v>477</v>
      </c>
      <c r="I2674" s="59">
        <v>18</v>
      </c>
    </row>
    <row r="2675" spans="8:9" ht="14.25">
      <c r="H2675" s="58" t="s">
        <v>479</v>
      </c>
      <c r="I2675" s="59">
        <v>18</v>
      </c>
    </row>
    <row r="2676" spans="8:9" ht="14.25">
      <c r="H2676" s="58" t="s">
        <v>481</v>
      </c>
      <c r="I2676" s="59">
        <v>28</v>
      </c>
    </row>
    <row r="2677" spans="8:9" ht="14.25">
      <c r="H2677" s="58" t="s">
        <v>483</v>
      </c>
      <c r="I2677" s="59">
        <v>20</v>
      </c>
    </row>
    <row r="2678" spans="8:9" ht="14.25">
      <c r="H2678" s="58" t="s">
        <v>485</v>
      </c>
      <c r="I2678" s="59">
        <v>12</v>
      </c>
    </row>
    <row r="2679" spans="8:9" ht="14.25">
      <c r="H2679" s="58" t="s">
        <v>487</v>
      </c>
      <c r="I2679" s="59">
        <v>16</v>
      </c>
    </row>
    <row r="2680" spans="8:9" ht="14.25">
      <c r="H2680" s="58" t="s">
        <v>489</v>
      </c>
      <c r="I2680" s="59">
        <v>18</v>
      </c>
    </row>
    <row r="2681" spans="8:9" ht="14.25">
      <c r="H2681" s="58" t="s">
        <v>495</v>
      </c>
      <c r="I2681" s="59">
        <v>29</v>
      </c>
    </row>
    <row r="2682" spans="8:9" ht="14.25">
      <c r="H2682" s="58" t="s">
        <v>491</v>
      </c>
      <c r="I2682" s="59">
        <v>58</v>
      </c>
    </row>
    <row r="2683" spans="8:9" ht="14.25">
      <c r="H2683" s="58" t="s">
        <v>493</v>
      </c>
      <c r="I2683" s="59">
        <v>43</v>
      </c>
    </row>
    <row r="2684" spans="8:9" ht="14.25">
      <c r="H2684" s="58" t="s">
        <v>667</v>
      </c>
      <c r="I2684" s="59">
        <v>1</v>
      </c>
    </row>
    <row r="2685" spans="8:9" ht="14.25">
      <c r="H2685" s="58" t="s">
        <v>669</v>
      </c>
      <c r="I2685" s="59">
        <v>1</v>
      </c>
    </row>
    <row r="2686" spans="8:9" ht="14.25">
      <c r="H2686" s="58" t="s">
        <v>671</v>
      </c>
      <c r="I2686" s="59">
        <v>1</v>
      </c>
    </row>
    <row r="2687" spans="8:9" ht="14.25">
      <c r="H2687" s="58" t="s">
        <v>651</v>
      </c>
      <c r="I2687" s="59">
        <v>9</v>
      </c>
    </row>
    <row r="2688" spans="8:9" ht="14.25">
      <c r="H2688" s="58" t="s">
        <v>653</v>
      </c>
      <c r="I2688" s="59">
        <v>9</v>
      </c>
    </row>
    <row r="2689" spans="8:9" ht="14.25">
      <c r="H2689" s="58" t="s">
        <v>657</v>
      </c>
      <c r="I2689" s="59">
        <v>4</v>
      </c>
    </row>
    <row r="2690" spans="8:9" ht="14.25">
      <c r="H2690" s="58" t="s">
        <v>659</v>
      </c>
      <c r="I2690" s="59">
        <v>4</v>
      </c>
    </row>
    <row r="2691" spans="8:9" ht="14.25">
      <c r="H2691" s="58" t="s">
        <v>661</v>
      </c>
      <c r="I2691" s="59">
        <v>2</v>
      </c>
    </row>
    <row r="2692" spans="8:9" ht="14.25">
      <c r="H2692" s="58" t="s">
        <v>663</v>
      </c>
      <c r="I2692" s="59">
        <v>2</v>
      </c>
    </row>
    <row r="2693" spans="8:9" ht="14.25">
      <c r="H2693" s="58" t="s">
        <v>665</v>
      </c>
      <c r="I2693" s="59">
        <v>2</v>
      </c>
    </row>
    <row r="2694" spans="8:9" ht="14.25">
      <c r="H2694" s="58" t="s">
        <v>667</v>
      </c>
      <c r="I2694" s="59">
        <v>2</v>
      </c>
    </row>
    <row r="2695" spans="8:9" ht="14.25">
      <c r="H2695" s="58" t="s">
        <v>669</v>
      </c>
      <c r="I2695" s="59">
        <v>2</v>
      </c>
    </row>
    <row r="2696" spans="8:9" ht="14.25">
      <c r="H2696" s="58" t="s">
        <v>671</v>
      </c>
      <c r="I2696" s="59">
        <v>2</v>
      </c>
    </row>
    <row r="2697" spans="8:9" ht="14.25">
      <c r="H2697" s="58" t="s">
        <v>673</v>
      </c>
      <c r="I2697" s="59">
        <v>2</v>
      </c>
    </row>
    <row r="2698" spans="8:9" ht="14.25">
      <c r="H2698" s="58" t="s">
        <v>675</v>
      </c>
      <c r="I2698" s="59">
        <v>2</v>
      </c>
    </row>
    <row r="2699" spans="8:9" ht="14.25">
      <c r="H2699" s="58" t="s">
        <v>677</v>
      </c>
      <c r="I2699" s="59">
        <v>2</v>
      </c>
    </row>
    <row r="2700" spans="8:9" ht="14.25">
      <c r="H2700" s="58" t="s">
        <v>651</v>
      </c>
      <c r="I2700" s="59">
        <v>2</v>
      </c>
    </row>
    <row r="2701" spans="8:9" ht="14.25">
      <c r="H2701" s="58" t="s">
        <v>653</v>
      </c>
      <c r="I2701" s="59">
        <v>2</v>
      </c>
    </row>
    <row r="2702" spans="8:9" ht="14.25">
      <c r="H2702" s="58" t="s">
        <v>657</v>
      </c>
      <c r="I2702" s="59">
        <v>3</v>
      </c>
    </row>
    <row r="2703" spans="8:9" ht="14.25">
      <c r="H2703" s="58" t="s">
        <v>659</v>
      </c>
      <c r="I2703" s="59">
        <v>3</v>
      </c>
    </row>
    <row r="2704" spans="8:9" ht="14.25">
      <c r="H2704" s="58" t="s">
        <v>661</v>
      </c>
      <c r="I2704" s="59">
        <v>4</v>
      </c>
    </row>
    <row r="2705" spans="8:9" ht="14.25">
      <c r="H2705" s="58" t="s">
        <v>663</v>
      </c>
      <c r="I2705" s="59">
        <v>4</v>
      </c>
    </row>
    <row r="2706" spans="8:9" ht="14.25">
      <c r="H2706" s="58" t="s">
        <v>665</v>
      </c>
      <c r="I2706" s="59">
        <v>4</v>
      </c>
    </row>
    <row r="2707" spans="8:9" ht="14.25">
      <c r="H2707" s="58" t="s">
        <v>667</v>
      </c>
      <c r="I2707" s="59">
        <v>4</v>
      </c>
    </row>
    <row r="2708" spans="8:9" ht="14.25">
      <c r="H2708" s="58" t="s">
        <v>669</v>
      </c>
      <c r="I2708" s="59">
        <v>4</v>
      </c>
    </row>
    <row r="2709" spans="8:9" ht="14.25">
      <c r="H2709" s="58" t="s">
        <v>671</v>
      </c>
      <c r="I2709" s="59">
        <v>4</v>
      </c>
    </row>
    <row r="2710" spans="8:9" ht="14.25">
      <c r="H2710" s="58" t="s">
        <v>673</v>
      </c>
      <c r="I2710" s="59">
        <v>3</v>
      </c>
    </row>
    <row r="2711" spans="8:9" ht="14.25">
      <c r="H2711" s="58" t="s">
        <v>675</v>
      </c>
      <c r="I2711" s="59">
        <v>3</v>
      </c>
    </row>
    <row r="2712" spans="8:9" ht="14.25">
      <c r="H2712" s="58" t="s">
        <v>677</v>
      </c>
      <c r="I2712" s="59">
        <v>3</v>
      </c>
    </row>
    <row r="2713" spans="8:9" ht="14.25">
      <c r="H2713" s="58" t="s">
        <v>679</v>
      </c>
      <c r="I2713" s="59">
        <v>2</v>
      </c>
    </row>
    <row r="2714" spans="8:9" ht="14.25">
      <c r="H2714" s="58" t="s">
        <v>681</v>
      </c>
      <c r="I2714" s="59">
        <v>2</v>
      </c>
    </row>
    <row r="2715" spans="8:9" ht="14.25">
      <c r="H2715" s="58" t="s">
        <v>683</v>
      </c>
      <c r="I2715" s="59">
        <v>2</v>
      </c>
    </row>
    <row r="2716" spans="8:9" ht="14.25">
      <c r="H2716" s="58" t="s">
        <v>685</v>
      </c>
      <c r="I2716" s="59">
        <v>2</v>
      </c>
    </row>
    <row r="2717" spans="8:9" ht="14.25">
      <c r="H2717" s="58" t="s">
        <v>651</v>
      </c>
      <c r="I2717" s="59">
        <v>35</v>
      </c>
    </row>
    <row r="2718" spans="8:9" ht="14.25">
      <c r="H2718" s="58" t="s">
        <v>653</v>
      </c>
      <c r="I2718" s="59">
        <v>35</v>
      </c>
    </row>
    <row r="2719" spans="8:9" ht="14.25">
      <c r="H2719" s="58" t="s">
        <v>657</v>
      </c>
      <c r="I2719" s="59">
        <v>42</v>
      </c>
    </row>
    <row r="2720" spans="8:9" ht="14.25">
      <c r="H2720" s="58" t="s">
        <v>659</v>
      </c>
      <c r="I2720" s="59">
        <v>42</v>
      </c>
    </row>
    <row r="2721" spans="8:9" ht="14.25">
      <c r="H2721" s="58" t="s">
        <v>661</v>
      </c>
      <c r="I2721" s="59">
        <v>41</v>
      </c>
    </row>
    <row r="2722" spans="8:9" ht="14.25">
      <c r="H2722" s="58" t="s">
        <v>663</v>
      </c>
      <c r="I2722" s="59">
        <v>41</v>
      </c>
    </row>
    <row r="2723" spans="8:9" ht="14.25">
      <c r="H2723" s="58" t="s">
        <v>665</v>
      </c>
      <c r="I2723" s="59">
        <v>41</v>
      </c>
    </row>
    <row r="2724" spans="8:9" ht="14.25">
      <c r="H2724" s="58" t="s">
        <v>667</v>
      </c>
      <c r="I2724" s="59">
        <v>41</v>
      </c>
    </row>
    <row r="2725" spans="8:9" ht="14.25">
      <c r="H2725" s="58" t="s">
        <v>669</v>
      </c>
      <c r="I2725" s="59">
        <v>41</v>
      </c>
    </row>
    <row r="2726" spans="8:9" ht="14.25">
      <c r="H2726" s="58" t="s">
        <v>671</v>
      </c>
      <c r="I2726" s="59">
        <v>41</v>
      </c>
    </row>
    <row r="2727" spans="8:9" ht="14.25">
      <c r="H2727" s="58" t="s">
        <v>673</v>
      </c>
      <c r="I2727" s="59">
        <v>30</v>
      </c>
    </row>
    <row r="2728" spans="8:9" ht="14.25">
      <c r="H2728" s="58" t="s">
        <v>675</v>
      </c>
      <c r="I2728" s="59">
        <v>30</v>
      </c>
    </row>
    <row r="2729" spans="8:9" ht="14.25">
      <c r="H2729" s="58" t="s">
        <v>677</v>
      </c>
      <c r="I2729" s="59">
        <v>30</v>
      </c>
    </row>
    <row r="2730" spans="8:9" ht="14.25">
      <c r="H2730" s="58" t="s">
        <v>651</v>
      </c>
      <c r="I2730" s="59">
        <v>66</v>
      </c>
    </row>
    <row r="2731" spans="8:9" ht="14.25">
      <c r="H2731" s="58" t="s">
        <v>653</v>
      </c>
      <c r="I2731" s="59">
        <v>66</v>
      </c>
    </row>
    <row r="2732" spans="8:9" ht="14.25">
      <c r="H2732" s="58" t="s">
        <v>657</v>
      </c>
      <c r="I2732" s="59">
        <v>81</v>
      </c>
    </row>
    <row r="2733" spans="8:9" ht="14.25">
      <c r="H2733" s="58" t="s">
        <v>659</v>
      </c>
      <c r="I2733" s="59">
        <v>81</v>
      </c>
    </row>
    <row r="2734" spans="8:9" ht="14.25">
      <c r="H2734" s="58" t="s">
        <v>661</v>
      </c>
      <c r="I2734" s="59">
        <v>53</v>
      </c>
    </row>
    <row r="2735" spans="8:9" ht="14.25">
      <c r="H2735" s="58" t="s">
        <v>663</v>
      </c>
      <c r="I2735" s="59">
        <v>53</v>
      </c>
    </row>
    <row r="2736" spans="8:9" ht="14.25">
      <c r="H2736" s="58" t="s">
        <v>665</v>
      </c>
      <c r="I2736" s="59">
        <v>53</v>
      </c>
    </row>
    <row r="2737" spans="8:9" ht="14.25">
      <c r="H2737" s="58" t="s">
        <v>667</v>
      </c>
      <c r="I2737" s="59">
        <v>42</v>
      </c>
    </row>
    <row r="2738" spans="8:9" ht="14.25">
      <c r="H2738" s="58" t="s">
        <v>669</v>
      </c>
      <c r="I2738" s="59">
        <v>42</v>
      </c>
    </row>
    <row r="2739" spans="8:9" ht="14.25">
      <c r="H2739" s="58" t="s">
        <v>671</v>
      </c>
      <c r="I2739" s="59">
        <v>42</v>
      </c>
    </row>
    <row r="2740" spans="8:9" ht="14.25">
      <c r="H2740" s="58" t="s">
        <v>673</v>
      </c>
      <c r="I2740" s="59">
        <v>29</v>
      </c>
    </row>
    <row r="2741" spans="8:9" ht="14.25">
      <c r="H2741" s="58" t="s">
        <v>675</v>
      </c>
      <c r="I2741" s="59">
        <v>29</v>
      </c>
    </row>
    <row r="2742" spans="8:9" ht="14.25">
      <c r="H2742" s="58" t="s">
        <v>677</v>
      </c>
      <c r="I2742" s="59">
        <v>29</v>
      </c>
    </row>
    <row r="2743" spans="8:9" ht="14.25">
      <c r="H2743" s="58" t="s">
        <v>651</v>
      </c>
      <c r="I2743" s="59">
        <v>15</v>
      </c>
    </row>
    <row r="2744" spans="8:9" ht="14.25">
      <c r="H2744" s="58" t="s">
        <v>653</v>
      </c>
      <c r="I2744" s="59">
        <v>15</v>
      </c>
    </row>
    <row r="2745" spans="8:9" ht="14.25">
      <c r="H2745" s="58" t="s">
        <v>657</v>
      </c>
      <c r="I2745" s="59">
        <v>18</v>
      </c>
    </row>
    <row r="2746" spans="8:9" ht="14.25">
      <c r="H2746" s="58" t="s">
        <v>659</v>
      </c>
      <c r="I2746" s="59">
        <v>18</v>
      </c>
    </row>
    <row r="2747" spans="8:9" ht="14.25">
      <c r="H2747" s="58" t="s">
        <v>661</v>
      </c>
      <c r="I2747" s="59">
        <v>18</v>
      </c>
    </row>
    <row r="2748" spans="8:9" ht="14.25">
      <c r="H2748" s="58" t="s">
        <v>663</v>
      </c>
      <c r="I2748" s="59">
        <v>18</v>
      </c>
    </row>
    <row r="2749" spans="8:9" ht="14.25">
      <c r="H2749" s="58" t="s">
        <v>665</v>
      </c>
      <c r="I2749" s="59">
        <v>18</v>
      </c>
    </row>
    <row r="2750" spans="8:9" ht="14.25">
      <c r="H2750" s="58" t="s">
        <v>667</v>
      </c>
      <c r="I2750" s="59">
        <v>28</v>
      </c>
    </row>
    <row r="2751" spans="8:9" ht="14.25">
      <c r="H2751" s="58" t="s">
        <v>669</v>
      </c>
      <c r="I2751" s="59">
        <v>28</v>
      </c>
    </row>
    <row r="2752" spans="8:9" ht="14.25">
      <c r="H2752" s="58" t="s">
        <v>671</v>
      </c>
      <c r="I2752" s="59">
        <v>28</v>
      </c>
    </row>
    <row r="2753" spans="8:9" ht="14.25">
      <c r="H2753" s="58" t="s">
        <v>673</v>
      </c>
      <c r="I2753" s="59">
        <v>20</v>
      </c>
    </row>
    <row r="2754" spans="8:9" ht="14.25">
      <c r="H2754" s="58" t="s">
        <v>675</v>
      </c>
      <c r="I2754" s="59">
        <v>20</v>
      </c>
    </row>
    <row r="2755" spans="8:9" ht="14.25">
      <c r="H2755" s="58" t="s">
        <v>677</v>
      </c>
      <c r="I2755" s="59">
        <v>20</v>
      </c>
    </row>
    <row r="2756" spans="8:9" ht="14.25">
      <c r="H2756" s="58" t="s">
        <v>679</v>
      </c>
      <c r="I2756" s="59">
        <v>12</v>
      </c>
    </row>
    <row r="2757" spans="8:9" ht="14.25">
      <c r="H2757" s="58" t="s">
        <v>681</v>
      </c>
      <c r="I2757" s="59">
        <v>12</v>
      </c>
    </row>
    <row r="2758" spans="8:9" ht="14.25">
      <c r="H2758" s="58" t="s">
        <v>683</v>
      </c>
      <c r="I2758" s="59">
        <v>16</v>
      </c>
    </row>
    <row r="2759" spans="8:9" ht="14.25">
      <c r="H2759" s="58" t="s">
        <v>685</v>
      </c>
      <c r="I2759" s="59">
        <v>16</v>
      </c>
    </row>
    <row r="2760" spans="8:9" ht="14.25">
      <c r="H2760" s="58" t="s">
        <v>687</v>
      </c>
      <c r="I2760" s="59">
        <v>18</v>
      </c>
    </row>
    <row r="2761" spans="8:9" ht="14.25">
      <c r="H2761" s="58" t="s">
        <v>689</v>
      </c>
      <c r="I2761" s="59">
        <v>18</v>
      </c>
    </row>
    <row r="2762" spans="8:9" ht="14.25">
      <c r="H2762" s="58" t="s">
        <v>994</v>
      </c>
      <c r="I2762" s="59">
        <v>30</v>
      </c>
    </row>
    <row r="2763" spans="8:9" ht="14.25">
      <c r="H2763" s="58" t="s">
        <v>743</v>
      </c>
      <c r="I2763" s="59">
        <v>30</v>
      </c>
    </row>
    <row r="2764" spans="8:9" ht="14.25">
      <c r="H2764" s="58" t="s">
        <v>998</v>
      </c>
      <c r="I2764" s="59">
        <v>13</v>
      </c>
    </row>
    <row r="2765" spans="8:9" ht="14.25">
      <c r="H2765" s="58" t="s">
        <v>745</v>
      </c>
      <c r="I2765" s="59">
        <v>13</v>
      </c>
    </row>
    <row r="2766" spans="8:9" ht="14.25">
      <c r="H2766" s="58" t="s">
        <v>1002</v>
      </c>
      <c r="I2766" s="59">
        <v>7</v>
      </c>
    </row>
    <row r="2767" spans="8:9" ht="14.25">
      <c r="H2767" s="58" t="s">
        <v>747</v>
      </c>
      <c r="I2767" s="59">
        <v>7</v>
      </c>
    </row>
    <row r="2768" spans="8:9" ht="14.25">
      <c r="H2768" s="58" t="s">
        <v>497</v>
      </c>
      <c r="I2768" s="59">
        <v>1</v>
      </c>
    </row>
    <row r="2769" spans="8:9" ht="14.25">
      <c r="H2769" s="58" t="s">
        <v>495</v>
      </c>
      <c r="I2769" s="59">
        <v>1</v>
      </c>
    </row>
    <row r="2770" spans="8:9" ht="14.25">
      <c r="H2770" s="58" t="s">
        <v>491</v>
      </c>
      <c r="I2770" s="59">
        <v>1</v>
      </c>
    </row>
    <row r="2771" spans="8:9" ht="14.25">
      <c r="H2771" s="58" t="s">
        <v>493</v>
      </c>
      <c r="I2771" s="59">
        <v>1</v>
      </c>
    </row>
    <row r="2772" spans="8:9" ht="14.25">
      <c r="H2772" s="58" t="s">
        <v>495</v>
      </c>
      <c r="I2772" s="59">
        <v>1</v>
      </c>
    </row>
    <row r="2773" spans="8:9" ht="14.25">
      <c r="H2773" s="58" t="s">
        <v>491</v>
      </c>
      <c r="I2773" s="59">
        <v>1</v>
      </c>
    </row>
    <row r="2774" spans="8:9" ht="14.25">
      <c r="H2774" s="58" t="s">
        <v>493</v>
      </c>
      <c r="I2774" s="59">
        <v>1</v>
      </c>
    </row>
    <row r="2775" spans="8:9" ht="14.25">
      <c r="H2775" s="58" t="s">
        <v>497</v>
      </c>
      <c r="I2775" s="59">
        <v>1</v>
      </c>
    </row>
    <row r="2776" spans="8:9" ht="14.25">
      <c r="H2776" s="58" t="s">
        <v>495</v>
      </c>
      <c r="I2776" s="59">
        <v>1</v>
      </c>
    </row>
    <row r="2777" spans="8:9" ht="14.25">
      <c r="H2777" s="58" t="s">
        <v>491</v>
      </c>
      <c r="I2777" s="59">
        <v>1</v>
      </c>
    </row>
    <row r="2778" spans="8:9" ht="14.25">
      <c r="H2778" s="58" t="s">
        <v>493</v>
      </c>
      <c r="I2778" s="59">
        <v>1</v>
      </c>
    </row>
    <row r="2779" spans="8:9" ht="14.25">
      <c r="H2779" s="58" t="s">
        <v>2256</v>
      </c>
      <c r="I2779" s="59">
        <v>2</v>
      </c>
    </row>
    <row r="2780" spans="8:9" ht="14.25">
      <c r="H2780" s="58" t="s">
        <v>2284</v>
      </c>
      <c r="I2780" s="59">
        <v>1</v>
      </c>
    </row>
    <row r="2781" spans="8:9" ht="14.25">
      <c r="H2781" s="58" t="s">
        <v>2266</v>
      </c>
      <c r="I2781" s="59">
        <v>1</v>
      </c>
    </row>
    <row r="2782" spans="8:9" ht="14.25">
      <c r="H2782" s="58" t="s">
        <v>475</v>
      </c>
      <c r="I2782" s="59">
        <v>1</v>
      </c>
    </row>
    <row r="2783" spans="8:9" ht="14.25">
      <c r="H2783" s="58" t="s">
        <v>477</v>
      </c>
      <c r="I2783" s="59">
        <v>1</v>
      </c>
    </row>
    <row r="2784" spans="8:9" ht="14.25">
      <c r="H2784" s="58" t="s">
        <v>479</v>
      </c>
      <c r="I2784" s="59">
        <v>1</v>
      </c>
    </row>
    <row r="2785" spans="8:9" ht="14.25">
      <c r="H2785" s="58" t="s">
        <v>481</v>
      </c>
      <c r="I2785" s="59">
        <v>1</v>
      </c>
    </row>
    <row r="2786" spans="8:9" ht="14.25">
      <c r="H2786" s="58" t="s">
        <v>483</v>
      </c>
      <c r="I2786" s="59">
        <v>1</v>
      </c>
    </row>
    <row r="2787" spans="8:9" ht="14.25">
      <c r="H2787" s="58" t="s">
        <v>485</v>
      </c>
      <c r="I2787" s="59">
        <v>1</v>
      </c>
    </row>
    <row r="2788" spans="8:9" ht="14.25">
      <c r="H2788" s="58" t="s">
        <v>487</v>
      </c>
      <c r="I2788" s="59">
        <v>1</v>
      </c>
    </row>
    <row r="2789" spans="8:9" ht="14.25">
      <c r="H2789" s="58" t="s">
        <v>489</v>
      </c>
      <c r="I2789" s="59">
        <v>1</v>
      </c>
    </row>
    <row r="2790" spans="8:9" ht="14.25">
      <c r="H2790" s="58" t="s">
        <v>1862</v>
      </c>
      <c r="I2790" s="59">
        <v>2</v>
      </c>
    </row>
    <row r="2791" spans="8:9" ht="14.25">
      <c r="H2791" s="58" t="s">
        <v>2298</v>
      </c>
      <c r="I2791" s="59">
        <v>5</v>
      </c>
    </row>
    <row r="2792" spans="8:9" ht="14.25">
      <c r="H2792" s="58" t="s">
        <v>1864</v>
      </c>
      <c r="I2792" s="59">
        <v>8</v>
      </c>
    </row>
    <row r="2793" spans="8:9" ht="14.25">
      <c r="H2793" s="58" t="s">
        <v>483</v>
      </c>
      <c r="I2793" s="59">
        <v>1</v>
      </c>
    </row>
    <row r="2794" spans="8:9" ht="14.25">
      <c r="H2794" s="58" t="s">
        <v>1866</v>
      </c>
      <c r="I2794" s="59">
        <v>1</v>
      </c>
    </row>
    <row r="2795" spans="8:9" ht="14.25">
      <c r="H2795" s="58" t="s">
        <v>489</v>
      </c>
      <c r="I2795" s="59">
        <v>1</v>
      </c>
    </row>
    <row r="2796" spans="8:9" ht="14.25">
      <c r="H2796" s="58" t="s">
        <v>813</v>
      </c>
      <c r="I2796" s="59">
        <v>1</v>
      </c>
    </row>
    <row r="2797" spans="8:9" ht="14.25">
      <c r="H2797" s="58" t="s">
        <v>816</v>
      </c>
      <c r="I2797" s="59">
        <v>1</v>
      </c>
    </row>
    <row r="2798" spans="8:9" ht="14.25">
      <c r="H2798" s="58" t="s">
        <v>818</v>
      </c>
      <c r="I2798" s="59">
        <v>1</v>
      </c>
    </row>
    <row r="2799" spans="8:9" ht="14.25">
      <c r="H2799" s="58" t="s">
        <v>820</v>
      </c>
      <c r="I2799" s="59">
        <v>1</v>
      </c>
    </row>
    <row r="2800" spans="8:9" ht="14.25">
      <c r="H2800" s="58" t="s">
        <v>822</v>
      </c>
      <c r="I2800" s="59">
        <v>1</v>
      </c>
    </row>
    <row r="2801" spans="8:9" ht="14.25">
      <c r="H2801" s="58" t="s">
        <v>824</v>
      </c>
      <c r="I2801" s="59">
        <v>1</v>
      </c>
    </row>
    <row r="2802" spans="8:9" ht="14.25">
      <c r="H2802" s="58" t="s">
        <v>2278</v>
      </c>
      <c r="I2802" s="59">
        <v>1</v>
      </c>
    </row>
    <row r="2803" spans="8:9" ht="14.25">
      <c r="H2803" s="58" t="s">
        <v>1862</v>
      </c>
      <c r="I2803" s="59">
        <v>1</v>
      </c>
    </row>
    <row r="2804" spans="8:9" ht="14.25">
      <c r="H2804" s="58" t="s">
        <v>1868</v>
      </c>
      <c r="I2804" s="59">
        <v>1</v>
      </c>
    </row>
    <row r="2805" spans="8:9" ht="14.25">
      <c r="H2805" s="58" t="s">
        <v>2264</v>
      </c>
      <c r="I2805" s="59">
        <v>1</v>
      </c>
    </row>
    <row r="2806" spans="8:9" ht="14.25">
      <c r="H2806" s="58" t="s">
        <v>495</v>
      </c>
      <c r="I2806" s="59">
        <v>2</v>
      </c>
    </row>
    <row r="2807" spans="8:9" ht="14.25">
      <c r="H2807" s="58" t="s">
        <v>491</v>
      </c>
      <c r="I2807" s="59">
        <v>2</v>
      </c>
    </row>
    <row r="2808" spans="8:9" ht="14.25">
      <c r="H2808" s="58" t="s">
        <v>493</v>
      </c>
      <c r="I2808" s="59">
        <v>2</v>
      </c>
    </row>
    <row r="2809" spans="8:9" ht="14.25">
      <c r="H2809" s="58" t="s">
        <v>495</v>
      </c>
      <c r="I2809" s="59">
        <v>1</v>
      </c>
    </row>
    <row r="2810" spans="8:9" ht="14.25">
      <c r="H2810" s="58" t="s">
        <v>491</v>
      </c>
      <c r="I2810" s="59">
        <v>1</v>
      </c>
    </row>
    <row r="2811" spans="8:9" ht="14.25">
      <c r="H2811" s="58" t="s">
        <v>493</v>
      </c>
      <c r="I2811" s="59">
        <v>1</v>
      </c>
    </row>
    <row r="2812" spans="8:9" ht="14.25">
      <c r="H2812" s="58" t="s">
        <v>481</v>
      </c>
      <c r="I2812" s="59">
        <v>1</v>
      </c>
    </row>
    <row r="2813" spans="8:9" ht="14.25">
      <c r="H2813" s="58" t="s">
        <v>2302</v>
      </c>
      <c r="I2813" s="59">
        <v>1</v>
      </c>
    </row>
    <row r="2814" spans="8:9" ht="14.25">
      <c r="H2814" s="58" t="s">
        <v>2302</v>
      </c>
      <c r="I2814" s="59">
        <v>2</v>
      </c>
    </row>
    <row r="2815" spans="8:9" ht="14.25">
      <c r="H2815" s="58" t="s">
        <v>2414</v>
      </c>
      <c r="I2815" s="59">
        <v>1</v>
      </c>
    </row>
    <row r="2816" spans="8:9" ht="14.25">
      <c r="H2816" s="58" t="s">
        <v>479</v>
      </c>
      <c r="I2816" s="59">
        <v>13</v>
      </c>
    </row>
    <row r="2817" spans="8:9" ht="14.25">
      <c r="H2817" s="58" t="s">
        <v>485</v>
      </c>
      <c r="I2817" s="59">
        <v>1</v>
      </c>
    </row>
    <row r="2818" spans="8:9" ht="14.25">
      <c r="H2818" s="58" t="s">
        <v>2262</v>
      </c>
      <c r="I2818" s="59">
        <v>1</v>
      </c>
    </row>
    <row r="2819" spans="8:9" ht="14.25">
      <c r="H2819" s="58" t="s">
        <v>2290</v>
      </c>
      <c r="I2819" s="59">
        <v>1</v>
      </c>
    </row>
    <row r="2820" spans="8:9" ht="14.25">
      <c r="H2820" s="58" t="s">
        <v>495</v>
      </c>
      <c r="I2820" s="59">
        <v>2</v>
      </c>
    </row>
    <row r="2821" spans="8:9" ht="14.25">
      <c r="H2821" s="58" t="s">
        <v>491</v>
      </c>
      <c r="I2821" s="59">
        <v>2</v>
      </c>
    </row>
    <row r="2822" spans="8:9" ht="14.25">
      <c r="H2822" s="58" t="s">
        <v>493</v>
      </c>
      <c r="I2822" s="59">
        <v>2</v>
      </c>
    </row>
    <row r="2823" spans="8:9" ht="14.25">
      <c r="H2823" s="58" t="s">
        <v>2324</v>
      </c>
      <c r="I2823" s="59">
        <v>2</v>
      </c>
    </row>
    <row r="2824" spans="8:9" ht="14.25">
      <c r="H2824" s="58" t="s">
        <v>2256</v>
      </c>
      <c r="I2824" s="59">
        <v>3</v>
      </c>
    </row>
    <row r="2825" spans="8:9" ht="14.25">
      <c r="H2825" s="58" t="s">
        <v>2248</v>
      </c>
      <c r="I2825" s="59">
        <v>2</v>
      </c>
    </row>
    <row r="2826" spans="8:9" ht="14.25">
      <c r="H2826" s="58" t="s">
        <v>994</v>
      </c>
      <c r="I2826" s="59">
        <v>1</v>
      </c>
    </row>
    <row r="2827" spans="8:9" ht="14.25">
      <c r="H2827" s="58" t="s">
        <v>2266</v>
      </c>
      <c r="I2827" s="59">
        <v>1</v>
      </c>
    </row>
    <row r="2828" spans="8:9" ht="14.25">
      <c r="H2828" s="58" t="s">
        <v>2292</v>
      </c>
      <c r="I2828" s="59">
        <v>1</v>
      </c>
    </row>
    <row r="2829" spans="8:9" ht="14.25">
      <c r="H2829" s="58" t="s">
        <v>2294</v>
      </c>
      <c r="I2829" s="59">
        <v>1</v>
      </c>
    </row>
    <row r="2830" spans="8:9" ht="14.25">
      <c r="H2830" s="58" t="s">
        <v>1858</v>
      </c>
      <c r="I2830" s="59">
        <v>14</v>
      </c>
    </row>
    <row r="2831" spans="8:9" ht="14.25">
      <c r="H2831" s="58" t="s">
        <v>2346</v>
      </c>
      <c r="I2831" s="59">
        <v>1</v>
      </c>
    </row>
    <row r="2832" spans="8:9" ht="14.25">
      <c r="H2832" s="58" t="s">
        <v>2264</v>
      </c>
      <c r="I2832" s="59">
        <v>4</v>
      </c>
    </row>
    <row r="2833" spans="8:9" ht="14.25">
      <c r="H2833" s="58" t="s">
        <v>2264</v>
      </c>
      <c r="I2833" s="59">
        <v>2</v>
      </c>
    </row>
    <row r="2834" spans="8:9" ht="14.25">
      <c r="H2834" s="58" t="s">
        <v>2276</v>
      </c>
      <c r="I2834" s="59">
        <v>2</v>
      </c>
    </row>
    <row r="2835" spans="8:9" ht="14.25">
      <c r="H2835" s="58" t="s">
        <v>2274</v>
      </c>
      <c r="I2835" s="59">
        <v>3</v>
      </c>
    </row>
    <row r="2836" spans="8:9" ht="14.25">
      <c r="H2836" s="58" t="s">
        <v>2302</v>
      </c>
      <c r="I2836" s="59">
        <v>8</v>
      </c>
    </row>
    <row r="2837" spans="8:9" ht="14.25">
      <c r="H2837" s="58" t="s">
        <v>2260</v>
      </c>
      <c r="I2837" s="59">
        <v>2</v>
      </c>
    </row>
    <row r="2838" spans="8:9" ht="14.25">
      <c r="H2838" s="58" t="s">
        <v>2266</v>
      </c>
      <c r="I2838" s="59">
        <v>9</v>
      </c>
    </row>
    <row r="2839" spans="8:9" ht="14.25">
      <c r="H2839" s="58" t="s">
        <v>493</v>
      </c>
      <c r="I2839" s="59">
        <v>1</v>
      </c>
    </row>
    <row r="2840" spans="8:9" ht="14.25">
      <c r="H2840" s="58" t="s">
        <v>2415</v>
      </c>
      <c r="I2840" s="59">
        <v>1</v>
      </c>
    </row>
    <row r="2841" spans="8:9" ht="14.25">
      <c r="H2841" s="58" t="s">
        <v>2324</v>
      </c>
      <c r="I2841" s="59">
        <v>1</v>
      </c>
    </row>
    <row r="2842" spans="8:9" ht="14.25">
      <c r="H2842" s="58" t="s">
        <v>2326</v>
      </c>
      <c r="I2842" s="59">
        <v>1</v>
      </c>
    </row>
    <row r="2843" spans="8:9" ht="14.25">
      <c r="H2843" s="58" t="s">
        <v>19</v>
      </c>
      <c r="I2843" s="59">
        <v>1</v>
      </c>
    </row>
    <row r="2844" spans="8:9" ht="14.25">
      <c r="H2844" s="58" t="s">
        <v>25</v>
      </c>
      <c r="I2844" s="59">
        <v>1</v>
      </c>
    </row>
    <row r="2845" spans="8:9" ht="14.25">
      <c r="H2845" s="58" t="s">
        <v>2264</v>
      </c>
      <c r="I2845" s="59">
        <v>18</v>
      </c>
    </row>
    <row r="2846" spans="8:9" ht="14.25">
      <c r="H2846" s="58" t="s">
        <v>451</v>
      </c>
      <c r="I2846" s="59">
        <v>1</v>
      </c>
    </row>
    <row r="2847" spans="8:9" ht="14.25">
      <c r="H2847" s="58" t="s">
        <v>609</v>
      </c>
      <c r="I2847" s="59">
        <v>1</v>
      </c>
    </row>
    <row r="2848" spans="8:9" ht="14.25">
      <c r="H2848" s="58" t="s">
        <v>611</v>
      </c>
      <c r="I2848" s="59">
        <v>1</v>
      </c>
    </row>
    <row r="2849" spans="8:9" ht="14.25">
      <c r="H2849" s="58" t="s">
        <v>453</v>
      </c>
      <c r="I2849" s="59">
        <v>1</v>
      </c>
    </row>
    <row r="2850" spans="8:9" ht="14.25">
      <c r="H2850" s="58" t="s">
        <v>615</v>
      </c>
      <c r="I2850" s="59">
        <v>1</v>
      </c>
    </row>
    <row r="2851" spans="8:9" ht="14.25">
      <c r="H2851" s="58" t="s">
        <v>617</v>
      </c>
      <c r="I2851" s="59">
        <v>1</v>
      </c>
    </row>
    <row r="2852" spans="8:9" ht="14.25">
      <c r="H2852" s="58" t="s">
        <v>455</v>
      </c>
      <c r="I2852" s="59">
        <v>1</v>
      </c>
    </row>
    <row r="2853" spans="8:9" ht="14.25">
      <c r="H2853" s="58" t="s">
        <v>619</v>
      </c>
      <c r="I2853" s="59">
        <v>1</v>
      </c>
    </row>
    <row r="2854" spans="8:9" ht="14.25">
      <c r="H2854" s="58" t="s">
        <v>621</v>
      </c>
      <c r="I2854" s="59">
        <v>1</v>
      </c>
    </row>
    <row r="2855" spans="8:9" ht="14.25">
      <c r="H2855" s="58" t="s">
        <v>623</v>
      </c>
      <c r="I2855" s="59">
        <v>1</v>
      </c>
    </row>
    <row r="2856" spans="8:9" ht="14.25">
      <c r="H2856" s="58" t="s">
        <v>457</v>
      </c>
      <c r="I2856" s="59">
        <v>2</v>
      </c>
    </row>
    <row r="2857" spans="8:9" ht="14.25">
      <c r="H2857" s="58" t="s">
        <v>625</v>
      </c>
      <c r="I2857" s="59">
        <v>2</v>
      </c>
    </row>
    <row r="2858" spans="8:9" ht="14.25">
      <c r="H2858" s="58" t="s">
        <v>627</v>
      </c>
      <c r="I2858" s="59">
        <v>2</v>
      </c>
    </row>
    <row r="2859" spans="8:9" ht="14.25">
      <c r="H2859" s="58" t="s">
        <v>629</v>
      </c>
      <c r="I2859" s="59">
        <v>2</v>
      </c>
    </row>
    <row r="2860" spans="8:9" ht="14.25">
      <c r="H2860" s="58" t="s">
        <v>471</v>
      </c>
      <c r="I2860" s="59">
        <v>1</v>
      </c>
    </row>
    <row r="2861" spans="8:9" ht="14.25">
      <c r="H2861" s="58" t="s">
        <v>595</v>
      </c>
      <c r="I2861" s="59">
        <v>1</v>
      </c>
    </row>
    <row r="2862" spans="8:9" ht="14.25">
      <c r="H2862" s="58" t="s">
        <v>597</v>
      </c>
      <c r="I2862" s="59">
        <v>1</v>
      </c>
    </row>
    <row r="2863" spans="8:9" ht="14.25">
      <c r="H2863" s="58" t="s">
        <v>467</v>
      </c>
      <c r="I2863" s="59">
        <v>1</v>
      </c>
    </row>
    <row r="2864" spans="8:9" ht="14.25">
      <c r="H2864" s="58" t="s">
        <v>599</v>
      </c>
      <c r="I2864" s="59">
        <v>1</v>
      </c>
    </row>
    <row r="2865" spans="8:9" ht="14.25">
      <c r="H2865" s="58" t="s">
        <v>601</v>
      </c>
      <c r="I2865" s="59">
        <v>1</v>
      </c>
    </row>
    <row r="2866" spans="8:9" ht="14.25">
      <c r="H2866" s="58" t="s">
        <v>469</v>
      </c>
      <c r="I2866" s="59">
        <v>2</v>
      </c>
    </row>
    <row r="2867" spans="8:9" ht="14.25">
      <c r="H2867" s="58" t="s">
        <v>603</v>
      </c>
      <c r="I2867" s="59">
        <v>2</v>
      </c>
    </row>
    <row r="2868" spans="8:9" ht="14.25">
      <c r="H2868" s="58" t="s">
        <v>605</v>
      </c>
      <c r="I2868" s="59">
        <v>2</v>
      </c>
    </row>
    <row r="2869" spans="8:9" ht="14.25">
      <c r="H2869" s="58" t="s">
        <v>461</v>
      </c>
      <c r="I2869" s="59">
        <v>1</v>
      </c>
    </row>
    <row r="2870" spans="8:9" ht="14.25">
      <c r="H2870" s="58" t="s">
        <v>637</v>
      </c>
      <c r="I2870" s="59">
        <v>1</v>
      </c>
    </row>
    <row r="2871" spans="8:9" ht="14.25">
      <c r="H2871" s="58" t="s">
        <v>639</v>
      </c>
      <c r="I2871" s="59">
        <v>1</v>
      </c>
    </row>
    <row r="2872" spans="8:9" ht="14.25">
      <c r="H2872" s="58" t="s">
        <v>649</v>
      </c>
      <c r="I2872" s="59">
        <v>1</v>
      </c>
    </row>
    <row r="2873" spans="8:9" ht="14.25">
      <c r="H2873" s="58" t="s">
        <v>655</v>
      </c>
      <c r="I2873" s="59">
        <v>1</v>
      </c>
    </row>
    <row r="2874" spans="8:9" ht="14.25">
      <c r="H2874" s="58" t="s">
        <v>996</v>
      </c>
      <c r="I2874" s="59">
        <v>1</v>
      </c>
    </row>
    <row r="2875" spans="8:9" ht="14.25">
      <c r="H2875" s="58" t="s">
        <v>1000</v>
      </c>
      <c r="I2875" s="59">
        <v>1</v>
      </c>
    </row>
    <row r="2876" spans="8:9" ht="14.25">
      <c r="H2876" s="58" t="s">
        <v>1004</v>
      </c>
      <c r="I2876" s="59">
        <v>1</v>
      </c>
    </row>
    <row r="2877" spans="8:9" ht="14.25">
      <c r="H2877" s="58" t="s">
        <v>998</v>
      </c>
      <c r="I2877" s="59">
        <v>1</v>
      </c>
    </row>
    <row r="2878" spans="8:9" ht="14.25">
      <c r="H2878" s="58" t="s">
        <v>1002</v>
      </c>
      <c r="I2878" s="59">
        <v>1</v>
      </c>
    </row>
    <row r="2879" spans="8:9" ht="14.25">
      <c r="H2879" s="58" t="s">
        <v>1006</v>
      </c>
      <c r="I2879" s="59">
        <v>1</v>
      </c>
    </row>
    <row r="2880" spans="8:9" ht="14.25">
      <c r="H2880" s="58" t="s">
        <v>745</v>
      </c>
      <c r="I2880" s="59">
        <v>1</v>
      </c>
    </row>
    <row r="2881" spans="8:9" ht="14.25">
      <c r="H2881" s="58" t="s">
        <v>747</v>
      </c>
      <c r="I2881" s="59">
        <v>1</v>
      </c>
    </row>
    <row r="2882" spans="8:9" ht="14.25">
      <c r="H2882" s="58" t="s">
        <v>749</v>
      </c>
      <c r="I2882" s="59">
        <v>1</v>
      </c>
    </row>
    <row r="2883" spans="8:9" ht="14.25">
      <c r="H2883" s="58" t="s">
        <v>2387</v>
      </c>
      <c r="I2883" s="59">
        <v>8</v>
      </c>
    </row>
    <row r="2884" spans="8:9" ht="14.25">
      <c r="H2884" s="58" t="s">
        <v>2388</v>
      </c>
      <c r="I2884" s="59">
        <v>8</v>
      </c>
    </row>
    <row r="2885" spans="8:9" ht="14.25">
      <c r="H2885" s="58" t="s">
        <v>2390</v>
      </c>
      <c r="I2885" s="59">
        <v>7</v>
      </c>
    </row>
    <row r="2886" spans="8:9" ht="14.25">
      <c r="H2886" s="58" t="s">
        <v>2389</v>
      </c>
      <c r="I2886" s="59">
        <v>7</v>
      </c>
    </row>
    <row r="2887" spans="8:9" ht="14.25">
      <c r="H2887" s="58" t="s">
        <v>473</v>
      </c>
      <c r="I2887" s="59">
        <v>1</v>
      </c>
    </row>
    <row r="2888" spans="8:9" ht="14.25">
      <c r="H2888" s="58" t="s">
        <v>497</v>
      </c>
      <c r="I2888" s="59">
        <v>1</v>
      </c>
    </row>
    <row r="2889" spans="8:9" ht="14.25">
      <c r="H2889" s="58" t="s">
        <v>471</v>
      </c>
      <c r="I2889" s="59">
        <v>1</v>
      </c>
    </row>
    <row r="2890" spans="8:9" ht="14.25">
      <c r="H2890" s="58" t="s">
        <v>495</v>
      </c>
      <c r="I2890" s="59">
        <v>1</v>
      </c>
    </row>
    <row r="2891" spans="8:9" ht="14.25">
      <c r="H2891" s="58" t="s">
        <v>467</v>
      </c>
      <c r="I2891" s="59">
        <v>1</v>
      </c>
    </row>
    <row r="2892" spans="8:9" ht="14.25">
      <c r="H2892" s="58" t="s">
        <v>491</v>
      </c>
      <c r="I2892" s="59">
        <v>1</v>
      </c>
    </row>
    <row r="2893" spans="8:9" ht="14.25">
      <c r="H2893" s="58" t="s">
        <v>469</v>
      </c>
      <c r="I2893" s="59">
        <v>1</v>
      </c>
    </row>
    <row r="2894" spans="8:9" ht="14.25">
      <c r="H2894" s="58" t="s">
        <v>493</v>
      </c>
      <c r="I2894" s="59">
        <v>1</v>
      </c>
    </row>
    <row r="2895" spans="8:9" ht="14.25">
      <c r="H2895" s="58" t="s">
        <v>595</v>
      </c>
      <c r="I2895" s="59">
        <v>1</v>
      </c>
    </row>
    <row r="2896" spans="8:9" ht="14.25">
      <c r="H2896" s="58" t="s">
        <v>597</v>
      </c>
      <c r="I2896" s="59">
        <v>1</v>
      </c>
    </row>
    <row r="2897" spans="8:9" ht="14.25">
      <c r="H2897" s="58" t="s">
        <v>599</v>
      </c>
      <c r="I2897" s="59">
        <v>1</v>
      </c>
    </row>
    <row r="2898" spans="8:9" ht="14.25">
      <c r="H2898" s="58" t="s">
        <v>601</v>
      </c>
      <c r="I2898" s="59">
        <v>1</v>
      </c>
    </row>
    <row r="2899" spans="8:9" ht="14.25">
      <c r="H2899" s="58" t="s">
        <v>603</v>
      </c>
      <c r="I2899" s="59">
        <v>1</v>
      </c>
    </row>
    <row r="2900" spans="8:9" ht="14.25">
      <c r="H2900" s="58" t="s">
        <v>605</v>
      </c>
      <c r="I2900" s="59">
        <v>1</v>
      </c>
    </row>
    <row r="2901" spans="8:9" ht="14.25">
      <c r="H2901" s="58" t="s">
        <v>451</v>
      </c>
      <c r="I2901" s="59">
        <v>1</v>
      </c>
    </row>
    <row r="2902" spans="8:9" ht="14.25">
      <c r="H2902" s="58" t="s">
        <v>607</v>
      </c>
      <c r="I2902" s="59">
        <v>1</v>
      </c>
    </row>
    <row r="2903" spans="8:9" ht="14.25">
      <c r="H2903" s="58" t="s">
        <v>609</v>
      </c>
      <c r="I2903" s="59">
        <v>1</v>
      </c>
    </row>
    <row r="2904" spans="8:9" ht="14.25">
      <c r="H2904" s="58" t="s">
        <v>611</v>
      </c>
      <c r="I2904" s="59">
        <v>1</v>
      </c>
    </row>
    <row r="2905" spans="8:9" ht="14.25">
      <c r="H2905" s="58" t="s">
        <v>453</v>
      </c>
      <c r="I2905" s="59">
        <v>1</v>
      </c>
    </row>
    <row r="2906" spans="8:9" ht="14.25">
      <c r="H2906" s="58" t="s">
        <v>613</v>
      </c>
      <c r="I2906" s="59">
        <v>1</v>
      </c>
    </row>
    <row r="2907" spans="8:9" ht="14.25">
      <c r="H2907" s="58" t="s">
        <v>615</v>
      </c>
      <c r="I2907" s="59">
        <v>1</v>
      </c>
    </row>
    <row r="2908" spans="8:9" ht="14.25">
      <c r="H2908" s="58" t="s">
        <v>617</v>
      </c>
      <c r="I2908" s="59">
        <v>1</v>
      </c>
    </row>
    <row r="2909" spans="8:9" ht="14.25">
      <c r="H2909" s="58" t="s">
        <v>455</v>
      </c>
      <c r="I2909" s="59">
        <v>1</v>
      </c>
    </row>
    <row r="2910" spans="8:9" ht="14.25">
      <c r="H2910" s="58" t="s">
        <v>619</v>
      </c>
      <c r="I2910" s="59">
        <v>1</v>
      </c>
    </row>
    <row r="2911" spans="8:9" ht="14.25">
      <c r="H2911" s="58" t="s">
        <v>621</v>
      </c>
      <c r="I2911" s="59">
        <v>1</v>
      </c>
    </row>
    <row r="2912" spans="8:9" ht="14.25">
      <c r="H2912" s="58" t="s">
        <v>623</v>
      </c>
      <c r="I2912" s="59">
        <v>1</v>
      </c>
    </row>
    <row r="2913" spans="8:9" ht="14.25">
      <c r="H2913" s="58" t="s">
        <v>457</v>
      </c>
      <c r="I2913" s="59">
        <v>1</v>
      </c>
    </row>
    <row r="2914" spans="8:9" ht="14.25">
      <c r="H2914" s="58" t="s">
        <v>625</v>
      </c>
      <c r="I2914" s="59">
        <v>1</v>
      </c>
    </row>
    <row r="2915" spans="8:9" ht="14.25">
      <c r="H2915" s="58" t="s">
        <v>627</v>
      </c>
      <c r="I2915" s="59">
        <v>1</v>
      </c>
    </row>
    <row r="2916" spans="8:9" ht="14.25">
      <c r="H2916" s="58" t="s">
        <v>629</v>
      </c>
      <c r="I2916" s="59">
        <v>1</v>
      </c>
    </row>
    <row r="2917" spans="8:9" ht="14.25">
      <c r="H2917" s="58" t="s">
        <v>461</v>
      </c>
      <c r="I2917" s="59">
        <v>1</v>
      </c>
    </row>
    <row r="2918" spans="8:9" ht="14.25">
      <c r="H2918" s="58" t="s">
        <v>637</v>
      </c>
      <c r="I2918" s="59">
        <v>1</v>
      </c>
    </row>
    <row r="2919" spans="8:9" ht="14.25">
      <c r="H2919" s="58" t="s">
        <v>639</v>
      </c>
      <c r="I2919" s="59">
        <v>1</v>
      </c>
    </row>
    <row r="2920" spans="8:9" ht="14.25">
      <c r="H2920" s="58" t="s">
        <v>471</v>
      </c>
      <c r="I2920" s="59">
        <v>1</v>
      </c>
    </row>
    <row r="2921" spans="8:9" ht="14.25">
      <c r="H2921" s="58" t="s">
        <v>595</v>
      </c>
      <c r="I2921" s="59">
        <v>1</v>
      </c>
    </row>
    <row r="2922" spans="8:9" ht="14.25">
      <c r="H2922" s="58" t="s">
        <v>597</v>
      </c>
      <c r="I2922" s="59">
        <v>1</v>
      </c>
    </row>
    <row r="2923" spans="8:9" ht="14.25">
      <c r="H2923" s="58" t="s">
        <v>467</v>
      </c>
      <c r="I2923" s="59">
        <v>1</v>
      </c>
    </row>
    <row r="2924" spans="8:9" ht="14.25">
      <c r="H2924" s="58" t="s">
        <v>599</v>
      </c>
      <c r="I2924" s="59">
        <v>1</v>
      </c>
    </row>
    <row r="2925" spans="8:9" ht="14.25">
      <c r="H2925" s="58" t="s">
        <v>601</v>
      </c>
      <c r="I2925" s="59">
        <v>1</v>
      </c>
    </row>
    <row r="2926" spans="8:9" ht="14.25">
      <c r="H2926" s="58" t="s">
        <v>469</v>
      </c>
      <c r="I2926" s="59">
        <v>1</v>
      </c>
    </row>
    <row r="2927" spans="8:9" ht="14.25">
      <c r="H2927" s="58" t="s">
        <v>603</v>
      </c>
      <c r="I2927" s="59">
        <v>1</v>
      </c>
    </row>
    <row r="2928" spans="8:9" ht="14.25">
      <c r="H2928" s="58" t="s">
        <v>605</v>
      </c>
      <c r="I2928" s="59">
        <v>1</v>
      </c>
    </row>
    <row r="2929" spans="8:9" ht="14.25">
      <c r="H2929" s="58" t="s">
        <v>481</v>
      </c>
      <c r="I2929" s="59">
        <v>1</v>
      </c>
    </row>
    <row r="2930" spans="8:9" ht="14.25">
      <c r="H2930" s="58" t="s">
        <v>667</v>
      </c>
      <c r="I2930" s="59">
        <v>1</v>
      </c>
    </row>
    <row r="2931" spans="8:9" ht="14.25">
      <c r="H2931" s="58" t="s">
        <v>669</v>
      </c>
      <c r="I2931" s="59">
        <v>1</v>
      </c>
    </row>
    <row r="2932" spans="8:9" ht="14.25">
      <c r="H2932" s="58" t="s">
        <v>671</v>
      </c>
      <c r="I2932" s="59">
        <v>1</v>
      </c>
    </row>
    <row r="2933" spans="8:9" ht="14.25">
      <c r="H2933" s="58" t="s">
        <v>2351</v>
      </c>
      <c r="I2933" s="59">
        <v>1</v>
      </c>
    </row>
    <row r="2934" spans="8:9" ht="14.25">
      <c r="H2934" s="58" t="s">
        <v>2413</v>
      </c>
      <c r="I2934" s="59">
        <v>1</v>
      </c>
    </row>
    <row r="2935" spans="8:9" ht="14.25">
      <c r="H2935" s="58" t="s">
        <v>475</v>
      </c>
      <c r="I2935" s="59">
        <v>3</v>
      </c>
    </row>
    <row r="2936" spans="8:9" ht="14.25">
      <c r="H2936" s="58" t="s">
        <v>651</v>
      </c>
      <c r="I2936" s="59">
        <v>3</v>
      </c>
    </row>
    <row r="2937" spans="8:9" ht="14.25">
      <c r="H2937" s="58" t="s">
        <v>653</v>
      </c>
      <c r="I2937" s="59">
        <v>3</v>
      </c>
    </row>
    <row r="2938" spans="8:9" ht="14.25">
      <c r="H2938" s="58" t="s">
        <v>477</v>
      </c>
      <c r="I2938" s="59">
        <v>1</v>
      </c>
    </row>
    <row r="2939" spans="8:9" ht="14.25">
      <c r="H2939" s="58" t="s">
        <v>657</v>
      </c>
      <c r="I2939" s="59">
        <v>1</v>
      </c>
    </row>
    <row r="2940" spans="8:9" ht="14.25">
      <c r="H2940" s="58" t="s">
        <v>659</v>
      </c>
      <c r="I2940" s="59">
        <v>1</v>
      </c>
    </row>
    <row r="2941" spans="8:9" ht="14.25">
      <c r="H2941" s="58" t="s">
        <v>479</v>
      </c>
      <c r="I2941" s="59">
        <v>1</v>
      </c>
    </row>
    <row r="2942" spans="8:9" ht="14.25">
      <c r="H2942" s="58" t="s">
        <v>661</v>
      </c>
      <c r="I2942" s="59">
        <v>1</v>
      </c>
    </row>
    <row r="2943" spans="8:9" ht="14.25">
      <c r="H2943" s="58" t="s">
        <v>663</v>
      </c>
      <c r="I2943" s="59">
        <v>1</v>
      </c>
    </row>
    <row r="2944" spans="8:9" ht="14.25">
      <c r="H2944" s="58" t="s">
        <v>665</v>
      </c>
      <c r="I2944" s="59">
        <v>1</v>
      </c>
    </row>
    <row r="2945" spans="8:9" ht="14.25">
      <c r="H2945" s="58" t="s">
        <v>481</v>
      </c>
      <c r="I2945" s="59">
        <v>1</v>
      </c>
    </row>
    <row r="2946" spans="8:9" ht="14.25">
      <c r="H2946" s="58" t="s">
        <v>667</v>
      </c>
      <c r="I2946" s="59">
        <v>1</v>
      </c>
    </row>
    <row r="2947" spans="8:9" ht="14.25">
      <c r="H2947" s="58" t="s">
        <v>669</v>
      </c>
      <c r="I2947" s="59">
        <v>1</v>
      </c>
    </row>
    <row r="2948" spans="8:9" ht="14.25">
      <c r="H2948" s="58" t="s">
        <v>671</v>
      </c>
      <c r="I2948" s="59">
        <v>1</v>
      </c>
    </row>
    <row r="2949" spans="8:9" ht="14.25">
      <c r="H2949" s="58" t="s">
        <v>483</v>
      </c>
      <c r="I2949" s="59">
        <v>2</v>
      </c>
    </row>
    <row r="2950" spans="8:9" ht="14.25">
      <c r="H2950" s="58" t="s">
        <v>673</v>
      </c>
      <c r="I2950" s="59">
        <v>2</v>
      </c>
    </row>
    <row r="2951" spans="8:9" ht="14.25">
      <c r="H2951" s="58" t="s">
        <v>675</v>
      </c>
      <c r="I2951" s="59">
        <v>2</v>
      </c>
    </row>
    <row r="2952" spans="8:9" ht="14.25">
      <c r="H2952" s="58" t="s">
        <v>677</v>
      </c>
      <c r="I2952" s="59">
        <v>2</v>
      </c>
    </row>
    <row r="2953" spans="8:9" ht="14.25">
      <c r="H2953" s="58" t="s">
        <v>485</v>
      </c>
      <c r="I2953" s="59">
        <v>1</v>
      </c>
    </row>
    <row r="2954" spans="8:9" ht="14.25">
      <c r="H2954" s="58" t="s">
        <v>679</v>
      </c>
      <c r="I2954" s="59">
        <v>1</v>
      </c>
    </row>
    <row r="2955" spans="8:9" ht="14.25">
      <c r="H2955" s="58" t="s">
        <v>681</v>
      </c>
      <c r="I2955" s="59">
        <v>1</v>
      </c>
    </row>
    <row r="2956" spans="8:9" ht="14.25">
      <c r="H2956" s="58" t="s">
        <v>487</v>
      </c>
      <c r="I2956" s="59">
        <v>1</v>
      </c>
    </row>
    <row r="2957" spans="8:9" ht="14.25">
      <c r="H2957" s="58" t="s">
        <v>683</v>
      </c>
      <c r="I2957" s="59">
        <v>1</v>
      </c>
    </row>
    <row r="2958" spans="8:9" ht="14.25">
      <c r="H2958" s="58" t="s">
        <v>685</v>
      </c>
      <c r="I2958" s="59">
        <v>1</v>
      </c>
    </row>
    <row r="2959" spans="8:9" ht="14.25">
      <c r="H2959" s="58" t="s">
        <v>489</v>
      </c>
      <c r="I2959" s="59">
        <v>1</v>
      </c>
    </row>
    <row r="2960" spans="8:9" ht="14.25">
      <c r="H2960" s="58" t="s">
        <v>687</v>
      </c>
      <c r="I2960" s="59">
        <v>1</v>
      </c>
    </row>
    <row r="2961" spans="8:9" ht="14.25">
      <c r="H2961" s="58" t="s">
        <v>689</v>
      </c>
      <c r="I2961" s="59">
        <v>1</v>
      </c>
    </row>
    <row r="2962" spans="8:9" ht="14.25">
      <c r="H2962" s="58" t="s">
        <v>491</v>
      </c>
      <c r="I2962" s="59">
        <v>1</v>
      </c>
    </row>
    <row r="2963" spans="8:9" ht="14.25">
      <c r="H2963" s="58" t="s">
        <v>493</v>
      </c>
      <c r="I2963" s="59">
        <v>1</v>
      </c>
    </row>
    <row r="2964" spans="8:9" ht="14.25">
      <c r="H2964" s="58" t="s">
        <v>495</v>
      </c>
      <c r="I2964" s="59">
        <v>1</v>
      </c>
    </row>
    <row r="2965" spans="8:9" ht="14.25">
      <c r="H2965" s="58" t="s">
        <v>649</v>
      </c>
      <c r="I2965" s="59">
        <v>4</v>
      </c>
    </row>
    <row r="2966" spans="8:9" ht="14.25">
      <c r="H2966" s="58" t="s">
        <v>655</v>
      </c>
      <c r="I2966" s="59">
        <v>2</v>
      </c>
    </row>
    <row r="2967" spans="8:9" ht="14.25">
      <c r="H2967" s="58" t="s">
        <v>475</v>
      </c>
      <c r="I2967" s="59">
        <v>1</v>
      </c>
    </row>
    <row r="2968" spans="8:9" ht="14.25">
      <c r="H2968" s="58" t="s">
        <v>651</v>
      </c>
      <c r="I2968" s="59">
        <v>1</v>
      </c>
    </row>
    <row r="2969" spans="8:9" ht="14.25">
      <c r="H2969" s="58" t="s">
        <v>653</v>
      </c>
      <c r="I2969" s="59">
        <v>1</v>
      </c>
    </row>
    <row r="2970" spans="8:9" ht="14.25">
      <c r="H2970" s="58" t="s">
        <v>477</v>
      </c>
      <c r="I2970" s="59">
        <v>1</v>
      </c>
    </row>
    <row r="2971" spans="8:9" ht="14.25">
      <c r="H2971" s="58" t="s">
        <v>657</v>
      </c>
      <c r="I2971" s="59">
        <v>1</v>
      </c>
    </row>
    <row r="2972" spans="8:9" ht="14.25">
      <c r="H2972" s="58" t="s">
        <v>659</v>
      </c>
      <c r="I2972" s="59">
        <v>1</v>
      </c>
    </row>
    <row r="2973" spans="8:9" ht="14.25">
      <c r="H2973" s="58" t="s">
        <v>479</v>
      </c>
      <c r="I2973" s="59">
        <v>1</v>
      </c>
    </row>
    <row r="2974" spans="8:9" ht="14.25">
      <c r="H2974" s="58" t="s">
        <v>661</v>
      </c>
      <c r="I2974" s="59">
        <v>1</v>
      </c>
    </row>
    <row r="2975" spans="8:9" ht="14.25">
      <c r="H2975" s="58" t="s">
        <v>663</v>
      </c>
      <c r="I2975" s="59">
        <v>1</v>
      </c>
    </row>
    <row r="2976" spans="8:9" ht="14.25">
      <c r="H2976" s="58" t="s">
        <v>665</v>
      </c>
      <c r="I2976" s="59">
        <v>1</v>
      </c>
    </row>
    <row r="2977" spans="8:9" ht="14.25">
      <c r="H2977" s="58" t="s">
        <v>481</v>
      </c>
      <c r="I2977" s="59">
        <v>1</v>
      </c>
    </row>
    <row r="2978" spans="8:9" ht="14.25">
      <c r="H2978" s="58" t="s">
        <v>667</v>
      </c>
      <c r="I2978" s="59">
        <v>1</v>
      </c>
    </row>
    <row r="2979" spans="8:9" ht="14.25">
      <c r="H2979" s="58" t="s">
        <v>669</v>
      </c>
      <c r="I2979" s="59">
        <v>1</v>
      </c>
    </row>
    <row r="2980" spans="8:9" ht="14.25">
      <c r="H2980" s="58" t="s">
        <v>671</v>
      </c>
      <c r="I2980" s="59">
        <v>1</v>
      </c>
    </row>
    <row r="2981" spans="8:9" ht="14.25">
      <c r="H2981" s="58" t="s">
        <v>483</v>
      </c>
      <c r="I2981" s="59">
        <v>1</v>
      </c>
    </row>
    <row r="2982" spans="8:9" ht="14.25">
      <c r="H2982" s="58" t="s">
        <v>673</v>
      </c>
      <c r="I2982" s="59">
        <v>1</v>
      </c>
    </row>
    <row r="2983" spans="8:9" ht="14.25">
      <c r="H2983" s="58" t="s">
        <v>675</v>
      </c>
      <c r="I2983" s="59">
        <v>1</v>
      </c>
    </row>
    <row r="2984" spans="8:9" ht="14.25">
      <c r="H2984" s="58" t="s">
        <v>677</v>
      </c>
      <c r="I2984" s="59">
        <v>1</v>
      </c>
    </row>
    <row r="2985" spans="8:9" ht="14.25">
      <c r="H2985" s="58" t="s">
        <v>485</v>
      </c>
      <c r="I2985" s="59">
        <v>1</v>
      </c>
    </row>
    <row r="2986" spans="8:9" ht="14.25">
      <c r="H2986" s="58" t="s">
        <v>679</v>
      </c>
      <c r="I2986" s="59">
        <v>1</v>
      </c>
    </row>
    <row r="2987" spans="8:9" ht="14.25">
      <c r="H2987" s="58" t="s">
        <v>681</v>
      </c>
      <c r="I2987" s="59">
        <v>1</v>
      </c>
    </row>
    <row r="2988" spans="8:9" ht="14.25">
      <c r="H2988" s="58" t="s">
        <v>487</v>
      </c>
      <c r="I2988" s="59">
        <v>1</v>
      </c>
    </row>
    <row r="2989" spans="8:9" ht="14.25">
      <c r="H2989" s="58" t="s">
        <v>683</v>
      </c>
      <c r="I2989" s="59">
        <v>1</v>
      </c>
    </row>
    <row r="2990" spans="8:9" ht="14.25">
      <c r="H2990" s="58" t="s">
        <v>685</v>
      </c>
      <c r="I2990" s="59">
        <v>1</v>
      </c>
    </row>
    <row r="2991" spans="8:9" ht="14.25">
      <c r="H2991" s="58" t="s">
        <v>491</v>
      </c>
      <c r="I2991" s="59">
        <v>1</v>
      </c>
    </row>
    <row r="2992" spans="8:9" ht="14.25">
      <c r="H2992" s="58" t="s">
        <v>493</v>
      </c>
      <c r="I2992" s="59">
        <v>1</v>
      </c>
    </row>
    <row r="2993" spans="8:9" ht="14.25">
      <c r="H2993" s="58" t="s">
        <v>495</v>
      </c>
      <c r="I2993" s="59">
        <v>1</v>
      </c>
    </row>
    <row r="2994" spans="8:9" ht="14.25">
      <c r="H2994" s="58" t="s">
        <v>475</v>
      </c>
      <c r="I2994" s="59">
        <v>2</v>
      </c>
    </row>
    <row r="2995" spans="8:9" ht="14.25">
      <c r="H2995" s="58" t="s">
        <v>651</v>
      </c>
      <c r="I2995" s="59">
        <v>2</v>
      </c>
    </row>
    <row r="2996" spans="8:9" ht="14.25">
      <c r="H2996" s="58" t="s">
        <v>653</v>
      </c>
      <c r="I2996" s="59">
        <v>2</v>
      </c>
    </row>
    <row r="2997" spans="8:9" ht="14.25">
      <c r="H2997" s="58" t="s">
        <v>477</v>
      </c>
      <c r="I2997" s="59">
        <v>2</v>
      </c>
    </row>
    <row r="2998" spans="8:9" ht="14.25">
      <c r="H2998" s="58" t="s">
        <v>657</v>
      </c>
      <c r="I2998" s="59">
        <v>2</v>
      </c>
    </row>
    <row r="2999" spans="8:9" ht="14.25">
      <c r="H2999" s="58" t="s">
        <v>659</v>
      </c>
      <c r="I2999" s="59">
        <v>2</v>
      </c>
    </row>
    <row r="3000" spans="8:9" ht="14.25">
      <c r="H3000" s="58" t="s">
        <v>479</v>
      </c>
      <c r="I3000" s="59">
        <v>2</v>
      </c>
    </row>
    <row r="3001" spans="8:9" ht="14.25">
      <c r="H3001" s="58" t="s">
        <v>661</v>
      </c>
      <c r="I3001" s="59">
        <v>2</v>
      </c>
    </row>
    <row r="3002" spans="8:9" ht="14.25">
      <c r="H3002" s="58" t="s">
        <v>663</v>
      </c>
      <c r="I3002" s="59">
        <v>2</v>
      </c>
    </row>
    <row r="3003" spans="8:9" ht="14.25">
      <c r="H3003" s="58" t="s">
        <v>665</v>
      </c>
      <c r="I3003" s="59">
        <v>2</v>
      </c>
    </row>
    <row r="3004" spans="8:9" ht="14.25">
      <c r="H3004" s="58" t="s">
        <v>481</v>
      </c>
      <c r="I3004" s="59">
        <v>2</v>
      </c>
    </row>
    <row r="3005" spans="8:9" ht="14.25">
      <c r="H3005" s="58" t="s">
        <v>667</v>
      </c>
      <c r="I3005" s="59">
        <v>2</v>
      </c>
    </row>
    <row r="3006" spans="8:9" ht="14.25">
      <c r="H3006" s="58" t="s">
        <v>669</v>
      </c>
      <c r="I3006" s="59">
        <v>2</v>
      </c>
    </row>
    <row r="3007" spans="8:9" ht="14.25">
      <c r="H3007" s="58" t="s">
        <v>671</v>
      </c>
      <c r="I3007" s="59">
        <v>2</v>
      </c>
    </row>
    <row r="3008" spans="8:9" ht="14.25">
      <c r="H3008" s="58" t="s">
        <v>483</v>
      </c>
      <c r="I3008" s="59">
        <v>2</v>
      </c>
    </row>
    <row r="3009" spans="8:9" ht="14.25">
      <c r="H3009" s="58" t="s">
        <v>673</v>
      </c>
      <c r="I3009" s="59">
        <v>2</v>
      </c>
    </row>
    <row r="3010" spans="8:9" ht="14.25">
      <c r="H3010" s="58" t="s">
        <v>675</v>
      </c>
      <c r="I3010" s="59">
        <v>2</v>
      </c>
    </row>
    <row r="3011" spans="8:9" ht="14.25">
      <c r="H3011" s="58" t="s">
        <v>677</v>
      </c>
      <c r="I3011" s="59">
        <v>2</v>
      </c>
    </row>
    <row r="3012" spans="8:9" ht="14.25">
      <c r="H3012" s="58" t="s">
        <v>485</v>
      </c>
      <c r="I3012" s="59">
        <v>2</v>
      </c>
    </row>
    <row r="3013" spans="8:9" ht="14.25">
      <c r="H3013" s="58" t="s">
        <v>679</v>
      </c>
      <c r="I3013" s="59">
        <v>2</v>
      </c>
    </row>
    <row r="3014" spans="8:9" ht="14.25">
      <c r="H3014" s="58" t="s">
        <v>681</v>
      </c>
      <c r="I3014" s="59">
        <v>2</v>
      </c>
    </row>
    <row r="3015" spans="8:9" ht="14.25">
      <c r="H3015" s="58" t="s">
        <v>487</v>
      </c>
      <c r="I3015" s="59">
        <v>2</v>
      </c>
    </row>
    <row r="3016" spans="8:9" ht="14.25">
      <c r="H3016" s="58" t="s">
        <v>683</v>
      </c>
      <c r="I3016" s="59">
        <v>2</v>
      </c>
    </row>
    <row r="3017" spans="8:9" ht="14.25">
      <c r="H3017" s="58" t="s">
        <v>685</v>
      </c>
      <c r="I3017" s="59">
        <v>2</v>
      </c>
    </row>
    <row r="3018" spans="8:9" ht="14.25">
      <c r="H3018" s="58" t="s">
        <v>489</v>
      </c>
      <c r="I3018" s="59">
        <v>2</v>
      </c>
    </row>
    <row r="3019" spans="8:9" ht="14.25">
      <c r="H3019" s="58" t="s">
        <v>687</v>
      </c>
      <c r="I3019" s="59">
        <v>2</v>
      </c>
    </row>
    <row r="3020" spans="8:9" ht="14.25">
      <c r="H3020" s="58" t="s">
        <v>689</v>
      </c>
      <c r="I3020" s="59">
        <v>2</v>
      </c>
    </row>
    <row r="3021" spans="8:9" ht="14.25">
      <c r="H3021" s="58" t="s">
        <v>491</v>
      </c>
      <c r="I3021" s="59">
        <v>2</v>
      </c>
    </row>
    <row r="3022" spans="8:9" ht="14.25">
      <c r="H3022" s="58" t="s">
        <v>493</v>
      </c>
      <c r="I3022" s="59">
        <v>2</v>
      </c>
    </row>
    <row r="3023" spans="8:9" ht="14.25">
      <c r="H3023" s="58" t="s">
        <v>495</v>
      </c>
      <c r="I3023" s="59">
        <v>2</v>
      </c>
    </row>
    <row r="3024" spans="8:9" ht="14.25">
      <c r="H3024" s="58" t="s">
        <v>2389</v>
      </c>
      <c r="I3024" s="59">
        <v>6</v>
      </c>
    </row>
    <row r="3025" spans="8:9" ht="14.25">
      <c r="H3025" s="58" t="s">
        <v>2390</v>
      </c>
      <c r="I3025" s="59">
        <v>6</v>
      </c>
    </row>
    <row r="3026" spans="8:9" ht="14.25">
      <c r="H3026" s="58" t="s">
        <v>649</v>
      </c>
      <c r="I3026" s="59">
        <v>25</v>
      </c>
    </row>
    <row r="3027" spans="8:9" ht="14.25">
      <c r="H3027" s="58" t="s">
        <v>2363</v>
      </c>
      <c r="I3027" s="59">
        <v>1</v>
      </c>
    </row>
    <row r="3028" spans="8:9" ht="14.25">
      <c r="H3028" s="58" t="s">
        <v>2364</v>
      </c>
      <c r="I3028" s="59">
        <v>1</v>
      </c>
    </row>
    <row r="3029" spans="8:9" ht="14.25">
      <c r="H3029" s="58" t="s">
        <v>2365</v>
      </c>
      <c r="I3029" s="59">
        <v>1</v>
      </c>
    </row>
    <row r="3030" spans="8:9" ht="14.25">
      <c r="H3030" s="58" t="s">
        <v>145</v>
      </c>
      <c r="I3030" s="59">
        <v>1</v>
      </c>
    </row>
    <row r="3031" spans="8:9" ht="14.25">
      <c r="H3031" s="58" t="s">
        <v>2362</v>
      </c>
      <c r="I3031" s="59">
        <v>1</v>
      </c>
    </row>
    <row r="3032" spans="8:9" ht="14.25">
      <c r="H3032" s="58" t="s">
        <v>2416</v>
      </c>
      <c r="I3032" s="59">
        <v>1</v>
      </c>
    </row>
    <row r="3033" spans="8:9" ht="14.25">
      <c r="H3033" s="58" t="s">
        <v>2416</v>
      </c>
      <c r="I3033" s="59">
        <v>1</v>
      </c>
    </row>
    <row r="3034" spans="8:9" ht="14.25">
      <c r="H3034" s="58" t="s">
        <v>475</v>
      </c>
      <c r="I3034" s="59">
        <v>2</v>
      </c>
    </row>
    <row r="3035" spans="8:9" ht="14.25">
      <c r="H3035" s="58" t="s">
        <v>651</v>
      </c>
      <c r="I3035" s="59">
        <v>2</v>
      </c>
    </row>
    <row r="3036" spans="8:9" ht="14.25">
      <c r="H3036" s="58" t="s">
        <v>653</v>
      </c>
      <c r="I3036" s="59">
        <v>2</v>
      </c>
    </row>
    <row r="3037" spans="8:9" ht="14.25">
      <c r="H3037" s="58" t="s">
        <v>477</v>
      </c>
      <c r="I3037" s="59">
        <v>2</v>
      </c>
    </row>
    <row r="3038" spans="8:9" ht="14.25">
      <c r="H3038" s="58" t="s">
        <v>657</v>
      </c>
      <c r="I3038" s="59">
        <v>2</v>
      </c>
    </row>
    <row r="3039" spans="8:9" ht="14.25">
      <c r="H3039" s="58" t="s">
        <v>659</v>
      </c>
      <c r="I3039" s="59">
        <v>2</v>
      </c>
    </row>
    <row r="3040" spans="8:9" ht="14.25">
      <c r="H3040" s="58" t="s">
        <v>479</v>
      </c>
      <c r="I3040" s="59">
        <v>2</v>
      </c>
    </row>
    <row r="3041" spans="8:9" ht="14.25">
      <c r="H3041" s="58" t="s">
        <v>661</v>
      </c>
      <c r="I3041" s="59">
        <v>2</v>
      </c>
    </row>
    <row r="3042" spans="8:9" ht="14.25">
      <c r="H3042" s="58" t="s">
        <v>663</v>
      </c>
      <c r="I3042" s="59">
        <v>2</v>
      </c>
    </row>
    <row r="3043" spans="8:9" ht="14.25">
      <c r="H3043" s="58" t="s">
        <v>665</v>
      </c>
      <c r="I3043" s="59">
        <v>2</v>
      </c>
    </row>
    <row r="3044" spans="8:9" ht="14.25">
      <c r="H3044" s="58" t="s">
        <v>481</v>
      </c>
      <c r="I3044" s="59">
        <v>2</v>
      </c>
    </row>
    <row r="3045" spans="8:9" ht="14.25">
      <c r="H3045" s="58" t="s">
        <v>667</v>
      </c>
      <c r="I3045" s="59">
        <v>2</v>
      </c>
    </row>
    <row r="3046" spans="8:9" ht="14.25">
      <c r="H3046" s="58" t="s">
        <v>669</v>
      </c>
      <c r="I3046" s="59">
        <v>2</v>
      </c>
    </row>
    <row r="3047" spans="8:9" ht="14.25">
      <c r="H3047" s="58" t="s">
        <v>671</v>
      </c>
      <c r="I3047" s="59">
        <v>2</v>
      </c>
    </row>
    <row r="3048" spans="8:9" ht="14.25">
      <c r="H3048" s="58" t="s">
        <v>483</v>
      </c>
      <c r="I3048" s="59">
        <v>2</v>
      </c>
    </row>
    <row r="3049" spans="8:9" ht="14.25">
      <c r="H3049" s="58" t="s">
        <v>673</v>
      </c>
      <c r="I3049" s="59">
        <v>2</v>
      </c>
    </row>
    <row r="3050" spans="8:9" ht="14.25">
      <c r="H3050" s="58" t="s">
        <v>675</v>
      </c>
      <c r="I3050" s="59">
        <v>2</v>
      </c>
    </row>
    <row r="3051" spans="8:9" ht="14.25">
      <c r="H3051" s="58" t="s">
        <v>677</v>
      </c>
      <c r="I3051" s="59">
        <v>2</v>
      </c>
    </row>
    <row r="3052" spans="8:9" ht="14.25">
      <c r="H3052" s="58" t="s">
        <v>485</v>
      </c>
      <c r="I3052" s="59">
        <v>2</v>
      </c>
    </row>
    <row r="3053" spans="8:9" ht="14.25">
      <c r="H3053" s="58" t="s">
        <v>679</v>
      </c>
      <c r="I3053" s="59">
        <v>2</v>
      </c>
    </row>
    <row r="3054" spans="8:9" ht="14.25">
      <c r="H3054" s="58" t="s">
        <v>681</v>
      </c>
      <c r="I3054" s="59">
        <v>2</v>
      </c>
    </row>
    <row r="3055" spans="8:9" ht="14.25">
      <c r="H3055" s="58" t="s">
        <v>487</v>
      </c>
      <c r="I3055" s="59">
        <v>2</v>
      </c>
    </row>
    <row r="3056" spans="8:9" ht="14.25">
      <c r="H3056" s="58" t="s">
        <v>683</v>
      </c>
      <c r="I3056" s="59">
        <v>2</v>
      </c>
    </row>
    <row r="3057" spans="8:9" ht="14.25">
      <c r="H3057" s="58" t="s">
        <v>685</v>
      </c>
      <c r="I3057" s="59">
        <v>2</v>
      </c>
    </row>
    <row r="3058" spans="8:9" ht="14.25">
      <c r="H3058" s="58" t="s">
        <v>489</v>
      </c>
      <c r="I3058" s="59">
        <v>1</v>
      </c>
    </row>
    <row r="3059" spans="8:9" ht="14.25">
      <c r="H3059" s="58" t="s">
        <v>687</v>
      </c>
      <c r="I3059" s="59">
        <v>1</v>
      </c>
    </row>
    <row r="3060" spans="8:9" ht="14.25">
      <c r="H3060" s="58" t="s">
        <v>689</v>
      </c>
      <c r="I3060" s="59">
        <v>1</v>
      </c>
    </row>
    <row r="3061" spans="8:9" ht="14.25">
      <c r="H3061" s="58" t="s">
        <v>491</v>
      </c>
      <c r="I3061" s="59">
        <v>2</v>
      </c>
    </row>
    <row r="3062" spans="8:9" ht="14.25">
      <c r="H3062" s="58" t="s">
        <v>493</v>
      </c>
      <c r="I3062" s="59">
        <v>2</v>
      </c>
    </row>
    <row r="3063" spans="8:9" ht="14.25">
      <c r="H3063" s="58" t="s">
        <v>495</v>
      </c>
      <c r="I3063" s="59">
        <v>2</v>
      </c>
    </row>
    <row r="3064" spans="8:9" ht="14.25">
      <c r="H3064" s="58" t="s">
        <v>649</v>
      </c>
      <c r="I3064" s="59">
        <v>2</v>
      </c>
    </row>
    <row r="3065" spans="8:9" ht="14.25">
      <c r="H3065" s="58" t="s">
        <v>655</v>
      </c>
      <c r="I3065" s="59">
        <v>2</v>
      </c>
    </row>
    <row r="3066" spans="8:9" ht="14.25">
      <c r="H3066" s="58" t="s">
        <v>475</v>
      </c>
      <c r="I3066" s="59">
        <v>2</v>
      </c>
    </row>
    <row r="3067" spans="8:9" ht="14.25">
      <c r="H3067" s="58" t="s">
        <v>651</v>
      </c>
      <c r="I3067" s="59">
        <v>2</v>
      </c>
    </row>
    <row r="3068" spans="8:9" ht="14.25">
      <c r="H3068" s="58" t="s">
        <v>653</v>
      </c>
      <c r="I3068" s="59">
        <v>2</v>
      </c>
    </row>
    <row r="3069" spans="8:9" ht="14.25">
      <c r="H3069" s="58" t="s">
        <v>477</v>
      </c>
      <c r="I3069" s="59">
        <v>2</v>
      </c>
    </row>
    <row r="3070" spans="8:9" ht="14.25">
      <c r="H3070" s="58" t="s">
        <v>657</v>
      </c>
      <c r="I3070" s="59">
        <v>2</v>
      </c>
    </row>
    <row r="3071" spans="8:9" ht="14.25">
      <c r="H3071" s="58" t="s">
        <v>659</v>
      </c>
      <c r="I3071" s="59">
        <v>2</v>
      </c>
    </row>
    <row r="3072" spans="8:9" ht="14.25">
      <c r="H3072" s="58" t="s">
        <v>479</v>
      </c>
      <c r="I3072" s="59">
        <v>2</v>
      </c>
    </row>
    <row r="3073" spans="8:9" ht="14.25">
      <c r="H3073" s="58" t="s">
        <v>661</v>
      </c>
      <c r="I3073" s="59">
        <v>2</v>
      </c>
    </row>
    <row r="3074" spans="8:9" ht="14.25">
      <c r="H3074" s="58" t="s">
        <v>663</v>
      </c>
      <c r="I3074" s="59">
        <v>2</v>
      </c>
    </row>
    <row r="3075" spans="8:9" ht="14.25">
      <c r="H3075" s="58" t="s">
        <v>665</v>
      </c>
      <c r="I3075" s="59">
        <v>2</v>
      </c>
    </row>
    <row r="3076" spans="8:9" ht="14.25">
      <c r="H3076" s="58" t="s">
        <v>481</v>
      </c>
      <c r="I3076" s="59">
        <v>2</v>
      </c>
    </row>
    <row r="3077" spans="8:9" ht="14.25">
      <c r="H3077" s="58" t="s">
        <v>667</v>
      </c>
      <c r="I3077" s="59">
        <v>2</v>
      </c>
    </row>
    <row r="3078" spans="8:9" ht="14.25">
      <c r="H3078" s="58" t="s">
        <v>669</v>
      </c>
      <c r="I3078" s="59">
        <v>2</v>
      </c>
    </row>
    <row r="3079" spans="8:9" ht="14.25">
      <c r="H3079" s="58" t="s">
        <v>671</v>
      </c>
      <c r="I3079" s="59">
        <v>2</v>
      </c>
    </row>
    <row r="3080" spans="8:9" ht="14.25">
      <c r="H3080" s="58" t="s">
        <v>483</v>
      </c>
      <c r="I3080" s="59">
        <v>2</v>
      </c>
    </row>
    <row r="3081" spans="8:9" ht="14.25">
      <c r="H3081" s="58" t="s">
        <v>673</v>
      </c>
      <c r="I3081" s="59">
        <v>2</v>
      </c>
    </row>
    <row r="3082" spans="8:9" ht="14.25">
      <c r="H3082" s="58" t="s">
        <v>675</v>
      </c>
      <c r="I3082" s="59">
        <v>2</v>
      </c>
    </row>
    <row r="3083" spans="8:9" ht="14.25">
      <c r="H3083" s="58" t="s">
        <v>677</v>
      </c>
      <c r="I3083" s="59">
        <v>2</v>
      </c>
    </row>
    <row r="3084" spans="8:9" ht="14.25">
      <c r="H3084" s="58" t="s">
        <v>649</v>
      </c>
      <c r="I3084" s="59">
        <v>2</v>
      </c>
    </row>
    <row r="3085" spans="8:9" ht="14.25">
      <c r="H3085" s="58" t="s">
        <v>655</v>
      </c>
      <c r="I3085" s="59">
        <v>2</v>
      </c>
    </row>
    <row r="3086" spans="8:9" ht="14.25">
      <c r="H3086" s="58" t="s">
        <v>2416</v>
      </c>
      <c r="I3086" s="59">
        <v>1</v>
      </c>
    </row>
    <row r="3087" spans="8:9" ht="14.25">
      <c r="H3087" s="58" t="s">
        <v>651</v>
      </c>
      <c r="I3087" s="59">
        <v>1</v>
      </c>
    </row>
    <row r="3088" spans="8:9" ht="14.25">
      <c r="H3088" s="58" t="s">
        <v>653</v>
      </c>
      <c r="I3088" s="59">
        <v>1</v>
      </c>
    </row>
    <row r="3089" spans="8:9" ht="14.25">
      <c r="H3089" s="58" t="s">
        <v>657</v>
      </c>
      <c r="I3089" s="59">
        <v>1</v>
      </c>
    </row>
    <row r="3090" spans="8:9" ht="14.25">
      <c r="H3090" s="58" t="s">
        <v>659</v>
      </c>
      <c r="I3090" s="59">
        <v>1</v>
      </c>
    </row>
    <row r="3091" spans="8:9" ht="14.25">
      <c r="H3091" s="58" t="s">
        <v>661</v>
      </c>
      <c r="I3091" s="59">
        <v>1</v>
      </c>
    </row>
    <row r="3092" spans="8:9" ht="14.25">
      <c r="H3092" s="58" t="s">
        <v>663</v>
      </c>
      <c r="I3092" s="59">
        <v>1</v>
      </c>
    </row>
    <row r="3093" spans="8:9" ht="14.25">
      <c r="H3093" s="58" t="s">
        <v>665</v>
      </c>
      <c r="I3093" s="59">
        <v>1</v>
      </c>
    </row>
    <row r="3094" spans="8:9" ht="14.25">
      <c r="H3094" s="58" t="s">
        <v>667</v>
      </c>
      <c r="I3094" s="59">
        <v>1</v>
      </c>
    </row>
    <row r="3095" spans="8:9" ht="14.25">
      <c r="H3095" s="58" t="s">
        <v>669</v>
      </c>
      <c r="I3095" s="59">
        <v>1</v>
      </c>
    </row>
    <row r="3096" spans="8:9" ht="14.25">
      <c r="H3096" s="58" t="s">
        <v>671</v>
      </c>
      <c r="I3096" s="59">
        <v>1</v>
      </c>
    </row>
    <row r="3097" spans="8:9" ht="14.25">
      <c r="H3097" s="58" t="s">
        <v>673</v>
      </c>
      <c r="I3097" s="59">
        <v>1</v>
      </c>
    </row>
    <row r="3098" spans="8:9" ht="14.25">
      <c r="H3098" s="58" t="s">
        <v>675</v>
      </c>
      <c r="I3098" s="59">
        <v>1</v>
      </c>
    </row>
    <row r="3099" spans="8:9" ht="14.25">
      <c r="H3099" s="58" t="s">
        <v>677</v>
      </c>
      <c r="I3099" s="59">
        <v>1</v>
      </c>
    </row>
    <row r="3100" spans="8:9" ht="14.25">
      <c r="H3100" s="58" t="s">
        <v>679</v>
      </c>
      <c r="I3100" s="59">
        <v>1</v>
      </c>
    </row>
    <row r="3101" spans="8:9" ht="14.25">
      <c r="H3101" s="58" t="s">
        <v>681</v>
      </c>
      <c r="I3101" s="59">
        <v>1</v>
      </c>
    </row>
    <row r="3102" spans="8:9" ht="14.25">
      <c r="H3102" s="58" t="s">
        <v>683</v>
      </c>
      <c r="I3102" s="59">
        <v>1</v>
      </c>
    </row>
    <row r="3103" spans="8:9" ht="14.25">
      <c r="H3103" s="58" t="s">
        <v>685</v>
      </c>
      <c r="I3103" s="59">
        <v>1</v>
      </c>
    </row>
    <row r="3104" spans="8:9" ht="14.25">
      <c r="H3104" s="58" t="s">
        <v>687</v>
      </c>
      <c r="I3104" s="59">
        <v>1</v>
      </c>
    </row>
    <row r="3105" spans="8:9" ht="14.25">
      <c r="H3105" s="58" t="s">
        <v>689</v>
      </c>
      <c r="I3105" s="59">
        <v>1</v>
      </c>
    </row>
    <row r="3106" spans="8:9" ht="14.25">
      <c r="H3106" s="58" t="s">
        <v>649</v>
      </c>
      <c r="I3106" s="59">
        <v>1</v>
      </c>
    </row>
    <row r="3107" spans="8:9" ht="14.25">
      <c r="H3107" s="58" t="s">
        <v>655</v>
      </c>
      <c r="I3107" s="59">
        <v>1</v>
      </c>
    </row>
    <row r="3108" spans="8:9" ht="14.25">
      <c r="H3108" s="58" t="s">
        <v>2387</v>
      </c>
      <c r="I3108" s="59">
        <v>1</v>
      </c>
    </row>
    <row r="3109" spans="8:9" ht="14.25">
      <c r="H3109" s="58" t="s">
        <v>2388</v>
      </c>
      <c r="I3109" s="59">
        <v>1</v>
      </c>
    </row>
    <row r="3110" spans="8:9" ht="14.25">
      <c r="H3110" s="58" t="s">
        <v>421</v>
      </c>
      <c r="I3110" s="59">
        <v>1</v>
      </c>
    </row>
    <row r="3111" spans="8:9" ht="14.25">
      <c r="H3111" s="58" t="s">
        <v>507</v>
      </c>
      <c r="I3111" s="59">
        <v>1</v>
      </c>
    </row>
    <row r="3112" spans="8:9" ht="14.25">
      <c r="H3112" s="58" t="s">
        <v>509</v>
      </c>
      <c r="I3112" s="59">
        <v>1</v>
      </c>
    </row>
    <row r="3113" spans="8:9" ht="14.25">
      <c r="H3113" s="58" t="s">
        <v>445</v>
      </c>
      <c r="I3113" s="59">
        <v>1</v>
      </c>
    </row>
    <row r="3114" spans="8:9" ht="14.25">
      <c r="H3114" s="58" t="s">
        <v>469</v>
      </c>
      <c r="I3114" s="59">
        <v>1</v>
      </c>
    </row>
    <row r="3115" spans="8:9" ht="14.25">
      <c r="H3115" s="58" t="s">
        <v>603</v>
      </c>
      <c r="I3115" s="59">
        <v>1</v>
      </c>
    </row>
    <row r="3116" spans="8:9" ht="14.25">
      <c r="H3116" s="58" t="s">
        <v>605</v>
      </c>
      <c r="I3116" s="59">
        <v>1</v>
      </c>
    </row>
    <row r="3117" spans="8:9" ht="14.25">
      <c r="H3117" s="58" t="s">
        <v>493</v>
      </c>
      <c r="I3117" s="59">
        <v>1</v>
      </c>
    </row>
    <row r="3118" spans="8:9" ht="14.25">
      <c r="H3118" s="58" t="s">
        <v>729</v>
      </c>
      <c r="I3118" s="59">
        <v>1</v>
      </c>
    </row>
    <row r="3119" spans="8:9" ht="14.25">
      <c r="H3119" s="58" t="s">
        <v>769</v>
      </c>
      <c r="I3119" s="59">
        <v>1</v>
      </c>
    </row>
    <row r="3120" spans="8:9" ht="14.25">
      <c r="H3120" s="58" t="s">
        <v>2364</v>
      </c>
      <c r="I3120" s="59">
        <v>1</v>
      </c>
    </row>
    <row r="3121" spans="8:9" ht="14.25">
      <c r="H3121" s="58" t="s">
        <v>2381</v>
      </c>
      <c r="I3121" s="59">
        <v>1</v>
      </c>
    </row>
    <row r="3122" spans="8:9" ht="14.25">
      <c r="H3122" s="58" t="s">
        <v>822</v>
      </c>
      <c r="I3122" s="59">
        <v>1</v>
      </c>
    </row>
    <row r="3123" spans="8:9" ht="14.25">
      <c r="H3123" s="58" t="s">
        <v>824</v>
      </c>
      <c r="I3123" s="59">
        <v>1</v>
      </c>
    </row>
    <row r="3124" spans="8:9" ht="14.25">
      <c r="H3124" s="58" t="s">
        <v>475</v>
      </c>
      <c r="I3124" s="59">
        <v>1</v>
      </c>
    </row>
    <row r="3125" spans="8:9" ht="14.25">
      <c r="H3125" s="58" t="s">
        <v>651</v>
      </c>
      <c r="I3125" s="59">
        <v>1</v>
      </c>
    </row>
    <row r="3126" spans="8:9" ht="14.25">
      <c r="H3126" s="58" t="s">
        <v>653</v>
      </c>
      <c r="I3126" s="59">
        <v>1</v>
      </c>
    </row>
    <row r="3127" spans="8:9" ht="14.25">
      <c r="H3127" s="58" t="s">
        <v>477</v>
      </c>
      <c r="I3127" s="59">
        <v>1</v>
      </c>
    </row>
    <row r="3128" spans="8:9" ht="14.25">
      <c r="H3128" s="58" t="s">
        <v>657</v>
      </c>
      <c r="I3128" s="59">
        <v>1</v>
      </c>
    </row>
    <row r="3129" spans="8:9" ht="14.25">
      <c r="H3129" s="58" t="s">
        <v>659</v>
      </c>
      <c r="I3129" s="59">
        <v>1</v>
      </c>
    </row>
    <row r="3130" spans="8:9" ht="14.25">
      <c r="H3130" s="58" t="s">
        <v>479</v>
      </c>
      <c r="I3130" s="59">
        <v>1</v>
      </c>
    </row>
    <row r="3131" spans="8:9" ht="14.25">
      <c r="H3131" s="58" t="s">
        <v>661</v>
      </c>
      <c r="I3131" s="59">
        <v>1</v>
      </c>
    </row>
    <row r="3132" spans="8:9" ht="14.25">
      <c r="H3132" s="58" t="s">
        <v>663</v>
      </c>
      <c r="I3132" s="59">
        <v>1</v>
      </c>
    </row>
    <row r="3133" spans="8:9" ht="14.25">
      <c r="H3133" s="58" t="s">
        <v>665</v>
      </c>
      <c r="I3133" s="59">
        <v>1</v>
      </c>
    </row>
    <row r="3134" spans="8:9" ht="14.25">
      <c r="H3134" s="58" t="s">
        <v>649</v>
      </c>
      <c r="I3134" s="59">
        <v>1</v>
      </c>
    </row>
    <row r="3135" spans="8:9" ht="14.25">
      <c r="H3135" s="58" t="s">
        <v>655</v>
      </c>
      <c r="I3135" s="59">
        <v>1</v>
      </c>
    </row>
    <row r="3136" spans="8:9" ht="14.25">
      <c r="H3136" s="58" t="s">
        <v>25</v>
      </c>
      <c r="I3136" s="59">
        <v>1</v>
      </c>
    </row>
    <row r="3137" spans="8:9" ht="14.25">
      <c r="H3137" s="58" t="s">
        <v>28</v>
      </c>
      <c r="I3137" s="59">
        <v>1</v>
      </c>
    </row>
    <row r="3138" spans="8:9" ht="14.25">
      <c r="H3138" s="58" t="s">
        <v>980</v>
      </c>
      <c r="I3138" s="59">
        <v>1</v>
      </c>
    </row>
    <row r="3139" spans="8:9" ht="14.25">
      <c r="H3139" s="58" t="s">
        <v>982</v>
      </c>
      <c r="I3139" s="59">
        <v>1</v>
      </c>
    </row>
    <row r="3140" spans="8:9" ht="14.25">
      <c r="H3140" s="58" t="s">
        <v>737</v>
      </c>
      <c r="I3140" s="59">
        <v>1</v>
      </c>
    </row>
    <row r="3141" spans="8:9" ht="14.25">
      <c r="H3141" s="58" t="s">
        <v>992</v>
      </c>
      <c r="I3141" s="59">
        <v>1</v>
      </c>
    </row>
    <row r="3142" spans="8:9" ht="14.25">
      <c r="H3142" s="58" t="s">
        <v>994</v>
      </c>
      <c r="I3142" s="59">
        <v>1</v>
      </c>
    </row>
    <row r="3143" spans="8:9" ht="14.25">
      <c r="H3143" s="58" t="s">
        <v>743</v>
      </c>
      <c r="I3143" s="59">
        <v>1</v>
      </c>
    </row>
    <row r="3144" spans="8:9" ht="14.25">
      <c r="H3144" s="58" t="s">
        <v>818</v>
      </c>
      <c r="I3144" s="59">
        <v>1</v>
      </c>
    </row>
    <row r="3145" spans="8:9" ht="14.25">
      <c r="H3145" s="58" t="s">
        <v>820</v>
      </c>
      <c r="I3145" s="59">
        <v>1</v>
      </c>
    </row>
    <row r="3146" spans="8:9" ht="14.25">
      <c r="H3146" s="58" t="s">
        <v>783</v>
      </c>
      <c r="I3146" s="59">
        <v>1</v>
      </c>
    </row>
    <row r="3147" spans="8:9" ht="14.25">
      <c r="H3147" s="58" t="s">
        <v>789</v>
      </c>
      <c r="I3147" s="59">
        <v>1</v>
      </c>
    </row>
    <row r="3148" spans="8:9" ht="14.25">
      <c r="H3148" s="58" t="s">
        <v>799</v>
      </c>
      <c r="I3148" s="59">
        <v>1</v>
      </c>
    </row>
    <row r="3149" spans="8:9" ht="14.25">
      <c r="H3149" s="58" t="s">
        <v>805</v>
      </c>
      <c r="I3149" s="59">
        <v>1</v>
      </c>
    </row>
    <row r="3150" spans="8:9" ht="14.25">
      <c r="H3150" s="58" t="s">
        <v>475</v>
      </c>
      <c r="I3150" s="59">
        <v>1</v>
      </c>
    </row>
    <row r="3151" spans="8:9" ht="14.25">
      <c r="H3151" s="58" t="s">
        <v>651</v>
      </c>
      <c r="I3151" s="59">
        <v>1</v>
      </c>
    </row>
    <row r="3152" spans="8:9" ht="14.25">
      <c r="H3152" s="58" t="s">
        <v>653</v>
      </c>
      <c r="I3152" s="59">
        <v>1</v>
      </c>
    </row>
    <row r="3153" spans="8:9" ht="14.25">
      <c r="H3153" s="58" t="s">
        <v>477</v>
      </c>
      <c r="I3153" s="59">
        <v>1</v>
      </c>
    </row>
    <row r="3154" spans="8:9" ht="14.25">
      <c r="H3154" s="58" t="s">
        <v>657</v>
      </c>
      <c r="I3154" s="59">
        <v>1</v>
      </c>
    </row>
    <row r="3155" spans="8:9" ht="14.25">
      <c r="H3155" s="58" t="s">
        <v>659</v>
      </c>
      <c r="I3155" s="59">
        <v>1</v>
      </c>
    </row>
    <row r="3156" spans="8:9" ht="14.25">
      <c r="H3156" s="58" t="s">
        <v>479</v>
      </c>
      <c r="I3156" s="59">
        <v>1</v>
      </c>
    </row>
    <row r="3157" spans="8:9" ht="14.25">
      <c r="H3157" s="58" t="s">
        <v>661</v>
      </c>
      <c r="I3157" s="59">
        <v>1</v>
      </c>
    </row>
    <row r="3158" spans="8:9" ht="14.25">
      <c r="H3158" s="58" t="s">
        <v>663</v>
      </c>
      <c r="I3158" s="59">
        <v>1</v>
      </c>
    </row>
    <row r="3159" spans="8:9" ht="14.25">
      <c r="H3159" s="58" t="s">
        <v>665</v>
      </c>
      <c r="I3159" s="59">
        <v>1</v>
      </c>
    </row>
    <row r="3160" spans="8:9" ht="14.25">
      <c r="H3160" s="58" t="s">
        <v>481</v>
      </c>
      <c r="I3160" s="59">
        <v>1</v>
      </c>
    </row>
    <row r="3161" spans="8:9" ht="14.25">
      <c r="H3161" s="58" t="s">
        <v>667</v>
      </c>
      <c r="I3161" s="59">
        <v>1</v>
      </c>
    </row>
    <row r="3162" spans="8:9" ht="14.25">
      <c r="H3162" s="58" t="s">
        <v>669</v>
      </c>
      <c r="I3162" s="59">
        <v>1</v>
      </c>
    </row>
    <row r="3163" spans="8:9" ht="14.25">
      <c r="H3163" s="58" t="s">
        <v>671</v>
      </c>
      <c r="I3163" s="59">
        <v>1</v>
      </c>
    </row>
    <row r="3164" spans="8:9" ht="14.25">
      <c r="H3164" s="58" t="s">
        <v>483</v>
      </c>
      <c r="I3164" s="59">
        <v>1</v>
      </c>
    </row>
    <row r="3165" spans="8:9" ht="14.25">
      <c r="H3165" s="58" t="s">
        <v>673</v>
      </c>
      <c r="I3165" s="59">
        <v>1</v>
      </c>
    </row>
    <row r="3166" spans="8:9" ht="14.25">
      <c r="H3166" s="58" t="s">
        <v>675</v>
      </c>
      <c r="I3166" s="59">
        <v>1</v>
      </c>
    </row>
    <row r="3167" spans="8:9" ht="14.25">
      <c r="H3167" s="58" t="s">
        <v>677</v>
      </c>
      <c r="I3167" s="59">
        <v>1</v>
      </c>
    </row>
    <row r="3168" spans="8:9" ht="14.25">
      <c r="H3168" s="58" t="s">
        <v>485</v>
      </c>
      <c r="I3168" s="59">
        <v>1</v>
      </c>
    </row>
    <row r="3169" spans="8:9" ht="14.25">
      <c r="H3169" s="58" t="s">
        <v>679</v>
      </c>
      <c r="I3169" s="59">
        <v>1</v>
      </c>
    </row>
    <row r="3170" spans="8:9" ht="14.25">
      <c r="H3170" s="58" t="s">
        <v>681</v>
      </c>
      <c r="I3170" s="59">
        <v>1</v>
      </c>
    </row>
    <row r="3171" spans="8:9" ht="14.25">
      <c r="H3171" s="58" t="s">
        <v>487</v>
      </c>
      <c r="I3171" s="59">
        <v>1</v>
      </c>
    </row>
    <row r="3172" spans="8:9" ht="14.25">
      <c r="H3172" s="58" t="s">
        <v>683</v>
      </c>
      <c r="I3172" s="59">
        <v>1</v>
      </c>
    </row>
    <row r="3173" spans="8:9" ht="14.25">
      <c r="H3173" s="58" t="s">
        <v>685</v>
      </c>
      <c r="I3173" s="59">
        <v>1</v>
      </c>
    </row>
    <row r="3174" spans="8:9" ht="14.25">
      <c r="H3174" s="58" t="s">
        <v>489</v>
      </c>
      <c r="I3174" s="59">
        <v>1</v>
      </c>
    </row>
    <row r="3175" spans="8:9" ht="14.25">
      <c r="H3175" s="58" t="s">
        <v>687</v>
      </c>
      <c r="I3175" s="59">
        <v>1</v>
      </c>
    </row>
    <row r="3176" spans="8:9" ht="14.25">
      <c r="H3176" s="58" t="s">
        <v>689</v>
      </c>
      <c r="I3176" s="59">
        <v>1</v>
      </c>
    </row>
    <row r="3177" spans="8:9" ht="14.25">
      <c r="H3177" s="58" t="s">
        <v>491</v>
      </c>
      <c r="I3177" s="59">
        <v>1</v>
      </c>
    </row>
    <row r="3178" spans="8:9" ht="14.25">
      <c r="H3178" s="58" t="s">
        <v>493</v>
      </c>
      <c r="I3178" s="59">
        <v>1</v>
      </c>
    </row>
    <row r="3179" spans="8:9" ht="14.25">
      <c r="H3179" s="58" t="s">
        <v>495</v>
      </c>
      <c r="I3179" s="59">
        <v>1</v>
      </c>
    </row>
    <row r="3180" spans="8:9" ht="14.25">
      <c r="H3180" s="58" t="s">
        <v>481</v>
      </c>
      <c r="I3180" s="59">
        <v>1</v>
      </c>
    </row>
    <row r="3181" spans="8:9" ht="14.25">
      <c r="H3181" s="58" t="s">
        <v>667</v>
      </c>
      <c r="I3181" s="59">
        <v>1</v>
      </c>
    </row>
    <row r="3182" spans="8:9" ht="14.25">
      <c r="H3182" s="58" t="s">
        <v>669</v>
      </c>
      <c r="I3182" s="59">
        <v>1</v>
      </c>
    </row>
    <row r="3183" spans="8:9" ht="14.25">
      <c r="H3183" s="58" t="s">
        <v>671</v>
      </c>
      <c r="I3183" s="59">
        <v>1</v>
      </c>
    </row>
    <row r="3184" spans="8:9" ht="14.25">
      <c r="H3184" s="58" t="s">
        <v>2274</v>
      </c>
      <c r="I3184" s="59">
        <v>4</v>
      </c>
    </row>
    <row r="3185" spans="8:9" ht="14.25">
      <c r="H3185" s="58" t="s">
        <v>2387</v>
      </c>
      <c r="I3185" s="59">
        <v>37</v>
      </c>
    </row>
    <row r="3186" spans="8:9" ht="14.25">
      <c r="H3186" s="58" t="s">
        <v>2388</v>
      </c>
      <c r="I3186" s="59">
        <v>37</v>
      </c>
    </row>
    <row r="3187" spans="8:9" ht="14.25">
      <c r="H3187" s="58" t="s">
        <v>2389</v>
      </c>
      <c r="I3187" s="59">
        <v>37</v>
      </c>
    </row>
    <row r="3188" spans="8:9" ht="14.25">
      <c r="H3188" s="58" t="s">
        <v>2390</v>
      </c>
      <c r="I3188" s="59">
        <v>37</v>
      </c>
    </row>
    <row r="3189" spans="8:9" ht="14.25">
      <c r="H3189" s="58" t="s">
        <v>2330</v>
      </c>
      <c r="I3189" s="59">
        <v>1</v>
      </c>
    </row>
    <row r="3190" spans="8:9" ht="14.25">
      <c r="H3190" s="58" t="s">
        <v>485</v>
      </c>
      <c r="I3190" s="59">
        <v>3</v>
      </c>
    </row>
    <row r="3191" spans="8:9" ht="14.25">
      <c r="H3191" s="58" t="s">
        <v>679</v>
      </c>
      <c r="I3191" s="59">
        <v>3</v>
      </c>
    </row>
    <row r="3192" spans="8:9" ht="14.25">
      <c r="H3192" s="58" t="s">
        <v>681</v>
      </c>
      <c r="I3192" s="59">
        <v>3</v>
      </c>
    </row>
    <row r="3193" spans="8:9" ht="14.25">
      <c r="H3193" s="58" t="s">
        <v>487</v>
      </c>
      <c r="I3193" s="59">
        <v>3</v>
      </c>
    </row>
    <row r="3194" spans="8:9" ht="14.25">
      <c r="H3194" s="58" t="s">
        <v>683</v>
      </c>
      <c r="I3194" s="59">
        <v>3</v>
      </c>
    </row>
    <row r="3195" spans="8:9" ht="14.25">
      <c r="H3195" s="58" t="s">
        <v>685</v>
      </c>
      <c r="I3195" s="59">
        <v>3</v>
      </c>
    </row>
    <row r="3196" spans="8:9" ht="14.25">
      <c r="H3196" s="58" t="s">
        <v>489</v>
      </c>
      <c r="I3196" s="59">
        <v>3</v>
      </c>
    </row>
    <row r="3197" spans="8:9" ht="14.25">
      <c r="H3197" s="58" t="s">
        <v>687</v>
      </c>
      <c r="I3197" s="59">
        <v>3</v>
      </c>
    </row>
    <row r="3198" spans="8:9" ht="14.25">
      <c r="H3198" s="58" t="s">
        <v>689</v>
      </c>
      <c r="I3198" s="59">
        <v>3</v>
      </c>
    </row>
    <row r="3199" spans="8:9" ht="14.25">
      <c r="H3199" s="58" t="s">
        <v>475</v>
      </c>
      <c r="I3199" s="59">
        <v>2</v>
      </c>
    </row>
    <row r="3200" spans="8:9" ht="14.25">
      <c r="H3200" s="58" t="s">
        <v>651</v>
      </c>
      <c r="I3200" s="59">
        <v>2</v>
      </c>
    </row>
    <row r="3201" spans="8:9" ht="14.25">
      <c r="H3201" s="58" t="s">
        <v>653</v>
      </c>
      <c r="I3201" s="59">
        <v>2</v>
      </c>
    </row>
    <row r="3202" spans="8:9" ht="14.25">
      <c r="H3202" s="58" t="s">
        <v>477</v>
      </c>
      <c r="I3202" s="59">
        <v>2</v>
      </c>
    </row>
    <row r="3203" spans="8:9" ht="14.25">
      <c r="H3203" s="58" t="s">
        <v>657</v>
      </c>
      <c r="I3203" s="59">
        <v>2</v>
      </c>
    </row>
    <row r="3204" spans="8:9" ht="14.25">
      <c r="H3204" s="58" t="s">
        <v>659</v>
      </c>
      <c r="I3204" s="59">
        <v>2</v>
      </c>
    </row>
    <row r="3205" spans="8:9" ht="14.25">
      <c r="H3205" s="58" t="s">
        <v>479</v>
      </c>
      <c r="I3205" s="59">
        <v>2</v>
      </c>
    </row>
    <row r="3206" spans="8:9" ht="14.25">
      <c r="H3206" s="58" t="s">
        <v>661</v>
      </c>
      <c r="I3206" s="59">
        <v>2</v>
      </c>
    </row>
    <row r="3207" spans="8:9" ht="14.25">
      <c r="H3207" s="58" t="s">
        <v>663</v>
      </c>
      <c r="I3207" s="59">
        <v>2</v>
      </c>
    </row>
    <row r="3208" spans="8:9" ht="14.25">
      <c r="H3208" s="58" t="s">
        <v>665</v>
      </c>
      <c r="I3208" s="59">
        <v>2</v>
      </c>
    </row>
    <row r="3209" spans="8:9" ht="14.25">
      <c r="H3209" s="58" t="s">
        <v>481</v>
      </c>
      <c r="I3209" s="59">
        <v>2</v>
      </c>
    </row>
    <row r="3210" spans="8:9" ht="14.25">
      <c r="H3210" s="58" t="s">
        <v>667</v>
      </c>
      <c r="I3210" s="59">
        <v>2</v>
      </c>
    </row>
    <row r="3211" spans="8:9" ht="14.25">
      <c r="H3211" s="58" t="s">
        <v>669</v>
      </c>
      <c r="I3211" s="59">
        <v>2</v>
      </c>
    </row>
    <row r="3212" spans="8:9" ht="14.25">
      <c r="H3212" s="58" t="s">
        <v>671</v>
      </c>
      <c r="I3212" s="59">
        <v>2</v>
      </c>
    </row>
    <row r="3213" spans="8:9" ht="14.25">
      <c r="H3213" s="58" t="s">
        <v>483</v>
      </c>
      <c r="I3213" s="59">
        <v>1</v>
      </c>
    </row>
    <row r="3214" spans="8:9" ht="14.25">
      <c r="H3214" s="58" t="s">
        <v>673</v>
      </c>
      <c r="I3214" s="59">
        <v>1</v>
      </c>
    </row>
    <row r="3215" spans="8:9" ht="14.25">
      <c r="H3215" s="58" t="s">
        <v>675</v>
      </c>
      <c r="I3215" s="59">
        <v>1</v>
      </c>
    </row>
    <row r="3216" spans="8:9" ht="14.25">
      <c r="H3216" s="58" t="s">
        <v>677</v>
      </c>
      <c r="I3216" s="59">
        <v>1</v>
      </c>
    </row>
    <row r="3217" spans="8:9" ht="14.25">
      <c r="H3217" s="58" t="s">
        <v>485</v>
      </c>
      <c r="I3217" s="59">
        <v>2</v>
      </c>
    </row>
    <row r="3218" spans="8:9" ht="14.25">
      <c r="H3218" s="58" t="s">
        <v>679</v>
      </c>
      <c r="I3218" s="59">
        <v>2</v>
      </c>
    </row>
    <row r="3219" spans="8:9" ht="14.25">
      <c r="H3219" s="58" t="s">
        <v>681</v>
      </c>
      <c r="I3219" s="59">
        <v>2</v>
      </c>
    </row>
    <row r="3220" spans="8:9" ht="14.25">
      <c r="H3220" s="58" t="s">
        <v>487</v>
      </c>
      <c r="I3220" s="59">
        <v>2</v>
      </c>
    </row>
    <row r="3221" spans="8:9" ht="14.25">
      <c r="H3221" s="58" t="s">
        <v>683</v>
      </c>
      <c r="I3221" s="59">
        <v>2</v>
      </c>
    </row>
    <row r="3222" spans="8:9" ht="14.25">
      <c r="H3222" s="58" t="s">
        <v>685</v>
      </c>
      <c r="I3222" s="59">
        <v>2</v>
      </c>
    </row>
    <row r="3223" spans="8:9" ht="14.25">
      <c r="H3223" s="58" t="s">
        <v>489</v>
      </c>
      <c r="I3223" s="59">
        <v>2</v>
      </c>
    </row>
    <row r="3224" spans="8:9" ht="14.25">
      <c r="H3224" s="58" t="s">
        <v>687</v>
      </c>
      <c r="I3224" s="59">
        <v>2</v>
      </c>
    </row>
    <row r="3225" spans="8:9" ht="14.25">
      <c r="H3225" s="58" t="s">
        <v>689</v>
      </c>
      <c r="I3225" s="59">
        <v>2</v>
      </c>
    </row>
    <row r="3226" spans="8:9" ht="14.25">
      <c r="H3226" s="58" t="s">
        <v>978</v>
      </c>
      <c r="I3226" s="59">
        <v>1</v>
      </c>
    </row>
    <row r="3227" spans="8:9" ht="14.25">
      <c r="H3227" s="58" t="s">
        <v>986</v>
      </c>
      <c r="I3227" s="59">
        <v>1</v>
      </c>
    </row>
    <row r="3228" spans="8:9" ht="14.25">
      <c r="H3228" s="58" t="s">
        <v>990</v>
      </c>
      <c r="I3228" s="59">
        <v>1</v>
      </c>
    </row>
    <row r="3229" spans="8:9" ht="14.25">
      <c r="H3229" s="58" t="s">
        <v>994</v>
      </c>
      <c r="I3229" s="59">
        <v>1</v>
      </c>
    </row>
    <row r="3230" spans="8:9" ht="14.25">
      <c r="H3230" s="58" t="s">
        <v>998</v>
      </c>
      <c r="I3230" s="59">
        <v>1</v>
      </c>
    </row>
    <row r="3231" spans="8:9" ht="14.25">
      <c r="H3231" s="58" t="s">
        <v>1002</v>
      </c>
      <c r="I3231" s="59">
        <v>1</v>
      </c>
    </row>
    <row r="3232" spans="8:9" ht="14.25">
      <c r="H3232" s="58" t="s">
        <v>1006</v>
      </c>
      <c r="I3232" s="59">
        <v>1</v>
      </c>
    </row>
    <row r="3233" spans="8:9" ht="14.25">
      <c r="H3233" s="58" t="s">
        <v>1010</v>
      </c>
      <c r="I3233" s="59">
        <v>1</v>
      </c>
    </row>
    <row r="3234" spans="8:9" ht="14.25">
      <c r="H3234" s="58" t="s">
        <v>735</v>
      </c>
      <c r="I3234" s="59">
        <v>1</v>
      </c>
    </row>
    <row r="3235" spans="8:9" ht="14.25">
      <c r="H3235" s="58" t="s">
        <v>739</v>
      </c>
      <c r="I3235" s="59">
        <v>1</v>
      </c>
    </row>
    <row r="3236" spans="8:9" ht="14.25">
      <c r="H3236" s="58" t="s">
        <v>741</v>
      </c>
      <c r="I3236" s="59">
        <v>1</v>
      </c>
    </row>
    <row r="3237" spans="8:9" ht="14.25">
      <c r="H3237" s="58" t="s">
        <v>743</v>
      </c>
      <c r="I3237" s="59">
        <v>1</v>
      </c>
    </row>
    <row r="3238" spans="8:9" ht="14.25">
      <c r="H3238" s="58" t="s">
        <v>745</v>
      </c>
      <c r="I3238" s="59">
        <v>1</v>
      </c>
    </row>
    <row r="3239" spans="8:9" ht="14.25">
      <c r="H3239" s="58" t="s">
        <v>747</v>
      </c>
      <c r="I3239" s="59">
        <v>1</v>
      </c>
    </row>
    <row r="3240" spans="8:9" ht="14.25">
      <c r="H3240" s="58" t="s">
        <v>749</v>
      </c>
      <c r="I3240" s="59">
        <v>1</v>
      </c>
    </row>
    <row r="3241" spans="8:9" ht="14.25">
      <c r="H3241" s="58" t="s">
        <v>751</v>
      </c>
      <c r="I3241" s="59">
        <v>1</v>
      </c>
    </row>
    <row r="3242" spans="8:9" ht="14.25">
      <c r="H3242" s="58" t="s">
        <v>976</v>
      </c>
      <c r="I3242" s="59">
        <v>1</v>
      </c>
    </row>
    <row r="3243" spans="8:9" ht="14.25">
      <c r="H3243" s="58" t="s">
        <v>980</v>
      </c>
      <c r="I3243" s="59">
        <v>1</v>
      </c>
    </row>
    <row r="3244" spans="8:9" ht="14.25">
      <c r="H3244" s="58" t="s">
        <v>984</v>
      </c>
      <c r="I3244" s="59">
        <v>1</v>
      </c>
    </row>
    <row r="3245" spans="8:9" ht="14.25">
      <c r="H3245" s="58" t="s">
        <v>988</v>
      </c>
      <c r="I3245" s="59">
        <v>1</v>
      </c>
    </row>
    <row r="3246" spans="8:9" ht="14.25">
      <c r="H3246" s="58" t="s">
        <v>996</v>
      </c>
      <c r="I3246" s="59">
        <v>1</v>
      </c>
    </row>
    <row r="3247" spans="8:9" ht="14.25">
      <c r="H3247" s="58" t="s">
        <v>1000</v>
      </c>
      <c r="I3247" s="59">
        <v>1</v>
      </c>
    </row>
    <row r="3248" spans="8:9" ht="14.25">
      <c r="H3248" s="58" t="s">
        <v>1004</v>
      </c>
      <c r="I3248" s="59">
        <v>1</v>
      </c>
    </row>
    <row r="3249" spans="8:9" ht="14.25">
      <c r="H3249" s="58" t="s">
        <v>1008</v>
      </c>
      <c r="I3249" s="59">
        <v>1</v>
      </c>
    </row>
    <row r="3250" spans="8:9" ht="14.25">
      <c r="H3250" s="58" t="s">
        <v>978</v>
      </c>
      <c r="I3250" s="59">
        <v>1</v>
      </c>
    </row>
    <row r="3251" spans="8:9" ht="14.25">
      <c r="H3251" s="58" t="s">
        <v>986</v>
      </c>
      <c r="I3251" s="59">
        <v>1</v>
      </c>
    </row>
    <row r="3252" spans="8:9" ht="14.25">
      <c r="H3252" s="58" t="s">
        <v>990</v>
      </c>
      <c r="I3252" s="59">
        <v>1</v>
      </c>
    </row>
    <row r="3253" spans="8:9" ht="14.25">
      <c r="H3253" s="58" t="s">
        <v>994</v>
      </c>
      <c r="I3253" s="59">
        <v>1</v>
      </c>
    </row>
    <row r="3254" spans="8:9" ht="14.25">
      <c r="H3254" s="58" t="s">
        <v>998</v>
      </c>
      <c r="I3254" s="59">
        <v>1</v>
      </c>
    </row>
    <row r="3255" spans="8:9" ht="14.25">
      <c r="H3255" s="58" t="s">
        <v>1002</v>
      </c>
      <c r="I3255" s="59">
        <v>1</v>
      </c>
    </row>
    <row r="3256" spans="8:9" ht="14.25">
      <c r="H3256" s="58" t="s">
        <v>1006</v>
      </c>
      <c r="I3256" s="59">
        <v>1</v>
      </c>
    </row>
    <row r="3257" spans="8:9" ht="14.25">
      <c r="H3257" s="58" t="s">
        <v>1010</v>
      </c>
      <c r="I3257" s="59">
        <v>1</v>
      </c>
    </row>
    <row r="3258" spans="8:9" ht="14.25">
      <c r="H3258" s="58" t="s">
        <v>735</v>
      </c>
      <c r="I3258" s="59">
        <v>1</v>
      </c>
    </row>
    <row r="3259" spans="8:9" ht="14.25">
      <c r="H3259" s="58" t="s">
        <v>739</v>
      </c>
      <c r="I3259" s="59">
        <v>1</v>
      </c>
    </row>
    <row r="3260" spans="8:9" ht="14.25">
      <c r="H3260" s="58" t="s">
        <v>741</v>
      </c>
      <c r="I3260" s="59">
        <v>1</v>
      </c>
    </row>
    <row r="3261" spans="8:9" ht="14.25">
      <c r="H3261" s="58" t="s">
        <v>743</v>
      </c>
      <c r="I3261" s="59">
        <v>1</v>
      </c>
    </row>
    <row r="3262" spans="8:9" ht="14.25">
      <c r="H3262" s="58" t="s">
        <v>745</v>
      </c>
      <c r="I3262" s="59">
        <v>1</v>
      </c>
    </row>
    <row r="3263" spans="8:9" ht="14.25">
      <c r="H3263" s="58" t="s">
        <v>747</v>
      </c>
      <c r="I3263" s="59">
        <v>1</v>
      </c>
    </row>
    <row r="3264" spans="8:9" ht="14.25">
      <c r="H3264" s="58" t="s">
        <v>749</v>
      </c>
      <c r="I3264" s="59">
        <v>1</v>
      </c>
    </row>
    <row r="3265" spans="8:9" ht="14.25">
      <c r="H3265" s="58" t="s">
        <v>751</v>
      </c>
      <c r="I3265" s="59">
        <v>1</v>
      </c>
    </row>
    <row r="3266" spans="8:9" ht="14.25">
      <c r="H3266" s="58" t="s">
        <v>976</v>
      </c>
      <c r="I3266" s="59">
        <v>1</v>
      </c>
    </row>
    <row r="3267" spans="8:9" ht="14.25">
      <c r="H3267" s="58" t="s">
        <v>980</v>
      </c>
      <c r="I3267" s="59">
        <v>1</v>
      </c>
    </row>
    <row r="3268" spans="8:9" ht="14.25">
      <c r="H3268" s="58" t="s">
        <v>984</v>
      </c>
      <c r="I3268" s="59">
        <v>1</v>
      </c>
    </row>
    <row r="3269" spans="8:9" ht="14.25">
      <c r="H3269" s="58" t="s">
        <v>988</v>
      </c>
      <c r="I3269" s="59">
        <v>1</v>
      </c>
    </row>
    <row r="3270" spans="8:9" ht="14.25">
      <c r="H3270" s="58" t="s">
        <v>996</v>
      </c>
      <c r="I3270" s="59">
        <v>1</v>
      </c>
    </row>
    <row r="3271" spans="8:9" ht="14.25">
      <c r="H3271" s="58" t="s">
        <v>1000</v>
      </c>
      <c r="I3271" s="59">
        <v>1</v>
      </c>
    </row>
    <row r="3272" spans="8:9" ht="14.25">
      <c r="H3272" s="58" t="s">
        <v>1004</v>
      </c>
      <c r="I3272" s="59">
        <v>1</v>
      </c>
    </row>
    <row r="3273" spans="8:9" ht="14.25">
      <c r="H3273" s="58" t="s">
        <v>1008</v>
      </c>
      <c r="I3273" s="59">
        <v>1</v>
      </c>
    </row>
    <row r="3274" spans="8:9" ht="14.25">
      <c r="H3274" s="58" t="s">
        <v>403</v>
      </c>
      <c r="I3274" s="59">
        <v>1</v>
      </c>
    </row>
    <row r="3275" spans="8:9" ht="14.25">
      <c r="H3275" s="58" t="s">
        <v>513</v>
      </c>
      <c r="I3275" s="59">
        <v>1</v>
      </c>
    </row>
    <row r="3276" spans="8:9" ht="14.25">
      <c r="H3276" s="58" t="s">
        <v>515</v>
      </c>
      <c r="I3276" s="59">
        <v>1</v>
      </c>
    </row>
    <row r="3277" spans="8:9" ht="14.25">
      <c r="H3277" s="58" t="s">
        <v>469</v>
      </c>
      <c r="I3277" s="59">
        <v>1</v>
      </c>
    </row>
    <row r="3278" spans="8:9" ht="14.25">
      <c r="H3278" s="58" t="s">
        <v>603</v>
      </c>
      <c r="I3278" s="59">
        <v>1</v>
      </c>
    </row>
    <row r="3279" spans="8:9" ht="14.25">
      <c r="H3279" s="58" t="s">
        <v>605</v>
      </c>
      <c r="I3279" s="59">
        <v>1</v>
      </c>
    </row>
    <row r="3280" spans="8:9" ht="14.25">
      <c r="H3280" s="58" t="s">
        <v>451</v>
      </c>
      <c r="I3280" s="59">
        <v>1</v>
      </c>
    </row>
    <row r="3281" spans="8:9" ht="14.25">
      <c r="H3281" s="58" t="s">
        <v>609</v>
      </c>
      <c r="I3281" s="59">
        <v>1</v>
      </c>
    </row>
    <row r="3282" spans="8:9" ht="14.25">
      <c r="H3282" s="58" t="s">
        <v>611</v>
      </c>
      <c r="I3282" s="59">
        <v>1</v>
      </c>
    </row>
    <row r="3283" spans="8:9" ht="14.25">
      <c r="H3283" s="58" t="s">
        <v>453</v>
      </c>
      <c r="I3283" s="59">
        <v>1</v>
      </c>
    </row>
    <row r="3284" spans="8:9" ht="14.25">
      <c r="H3284" s="58" t="s">
        <v>615</v>
      </c>
      <c r="I3284" s="59">
        <v>1</v>
      </c>
    </row>
    <row r="3285" spans="8:9" ht="14.25">
      <c r="H3285" s="58" t="s">
        <v>617</v>
      </c>
      <c r="I3285" s="59">
        <v>1</v>
      </c>
    </row>
    <row r="3286" spans="8:9" ht="14.25">
      <c r="H3286" s="58" t="s">
        <v>455</v>
      </c>
      <c r="I3286" s="59">
        <v>1</v>
      </c>
    </row>
    <row r="3287" spans="8:9" ht="14.25">
      <c r="H3287" s="58" t="s">
        <v>619</v>
      </c>
      <c r="I3287" s="59">
        <v>1</v>
      </c>
    </row>
    <row r="3288" spans="8:9" ht="14.25">
      <c r="H3288" s="58" t="s">
        <v>621</v>
      </c>
      <c r="I3288" s="59">
        <v>1</v>
      </c>
    </row>
    <row r="3289" spans="8:9" ht="14.25">
      <c r="H3289" s="58" t="s">
        <v>623</v>
      </c>
      <c r="I3289" s="59">
        <v>1</v>
      </c>
    </row>
    <row r="3290" spans="8:9" ht="14.25">
      <c r="H3290" s="58" t="s">
        <v>457</v>
      </c>
      <c r="I3290" s="59">
        <v>1</v>
      </c>
    </row>
    <row r="3291" spans="8:9" ht="14.25">
      <c r="H3291" s="58" t="s">
        <v>625</v>
      </c>
      <c r="I3291" s="59">
        <v>1</v>
      </c>
    </row>
    <row r="3292" spans="8:9" ht="14.25">
      <c r="H3292" s="58" t="s">
        <v>627</v>
      </c>
      <c r="I3292" s="59">
        <v>1</v>
      </c>
    </row>
    <row r="3293" spans="8:9" ht="14.25">
      <c r="H3293" s="58" t="s">
        <v>629</v>
      </c>
      <c r="I3293" s="59">
        <v>1</v>
      </c>
    </row>
    <row r="3294" spans="8:9" ht="14.25">
      <c r="H3294" s="58" t="s">
        <v>459</v>
      </c>
      <c r="I3294" s="59">
        <v>1</v>
      </c>
    </row>
    <row r="3295" spans="8:9" ht="14.25">
      <c r="H3295" s="58" t="s">
        <v>631</v>
      </c>
      <c r="I3295" s="59">
        <v>1</v>
      </c>
    </row>
    <row r="3296" spans="8:9" ht="14.25">
      <c r="H3296" s="58" t="s">
        <v>633</v>
      </c>
      <c r="I3296" s="59">
        <v>1</v>
      </c>
    </row>
    <row r="3297" spans="8:9" ht="14.25">
      <c r="H3297" s="58" t="s">
        <v>635</v>
      </c>
      <c r="I3297" s="59">
        <v>1</v>
      </c>
    </row>
    <row r="3298" spans="8:9" ht="14.25">
      <c r="H3298" s="58" t="s">
        <v>461</v>
      </c>
      <c r="I3298" s="59">
        <v>1</v>
      </c>
    </row>
    <row r="3299" spans="8:9" ht="14.25">
      <c r="H3299" s="58" t="s">
        <v>637</v>
      </c>
      <c r="I3299" s="59">
        <v>1</v>
      </c>
    </row>
    <row r="3300" spans="8:9" ht="14.25">
      <c r="H3300" s="58" t="s">
        <v>639</v>
      </c>
      <c r="I3300" s="59">
        <v>1</v>
      </c>
    </row>
    <row r="3301" spans="8:9" ht="14.25">
      <c r="H3301" s="58" t="s">
        <v>463</v>
      </c>
      <c r="I3301" s="59">
        <v>1</v>
      </c>
    </row>
    <row r="3302" spans="8:9" ht="14.25">
      <c r="H3302" s="58" t="s">
        <v>641</v>
      </c>
      <c r="I3302" s="59">
        <v>1</v>
      </c>
    </row>
    <row r="3303" spans="8:9" ht="14.25">
      <c r="H3303" s="58" t="s">
        <v>643</v>
      </c>
      <c r="I3303" s="59">
        <v>1</v>
      </c>
    </row>
    <row r="3304" spans="8:9" ht="14.25">
      <c r="H3304" s="58" t="s">
        <v>465</v>
      </c>
      <c r="I3304" s="59">
        <v>1</v>
      </c>
    </row>
    <row r="3305" spans="8:9" ht="14.25">
      <c r="H3305" s="58" t="s">
        <v>645</v>
      </c>
      <c r="I3305" s="59">
        <v>1</v>
      </c>
    </row>
    <row r="3306" spans="8:9" ht="14.25">
      <c r="H3306" s="58" t="s">
        <v>647</v>
      </c>
      <c r="I3306" s="59">
        <v>1</v>
      </c>
    </row>
    <row r="3307" spans="8:9" ht="14.25">
      <c r="H3307" s="58" t="s">
        <v>471</v>
      </c>
      <c r="I3307" s="59">
        <v>1</v>
      </c>
    </row>
    <row r="3308" spans="8:9" ht="14.25">
      <c r="H3308" s="58" t="s">
        <v>595</v>
      </c>
      <c r="I3308" s="59">
        <v>1</v>
      </c>
    </row>
    <row r="3309" spans="8:9" ht="14.25">
      <c r="H3309" s="58" t="s">
        <v>597</v>
      </c>
      <c r="I3309" s="59">
        <v>1</v>
      </c>
    </row>
    <row r="3310" spans="8:9" ht="14.25">
      <c r="H3310" s="58" t="s">
        <v>467</v>
      </c>
      <c r="I3310" s="59">
        <v>1</v>
      </c>
    </row>
    <row r="3311" spans="8:9" ht="14.25">
      <c r="H3311" s="58" t="s">
        <v>599</v>
      </c>
      <c r="I3311" s="59">
        <v>1</v>
      </c>
    </row>
    <row r="3312" spans="8:9" ht="14.25">
      <c r="H3312" s="58" t="s">
        <v>601</v>
      </c>
      <c r="I3312" s="59">
        <v>1</v>
      </c>
    </row>
    <row r="3313" spans="8:9" ht="14.25">
      <c r="H3313" s="58" t="s">
        <v>469</v>
      </c>
      <c r="I3313" s="59">
        <v>1</v>
      </c>
    </row>
    <row r="3314" spans="8:9" ht="14.25">
      <c r="H3314" s="58" t="s">
        <v>603</v>
      </c>
      <c r="I3314" s="59">
        <v>1</v>
      </c>
    </row>
    <row r="3315" spans="8:9" ht="14.25">
      <c r="H3315" s="58" t="s">
        <v>605</v>
      </c>
      <c r="I3315" s="59">
        <v>1</v>
      </c>
    </row>
    <row r="3316" spans="8:9" ht="14.25">
      <c r="H3316" s="58" t="s">
        <v>495</v>
      </c>
      <c r="I3316" s="59">
        <v>1</v>
      </c>
    </row>
    <row r="3317" spans="8:9" ht="14.25">
      <c r="H3317" s="58" t="s">
        <v>491</v>
      </c>
      <c r="I3317" s="59">
        <v>1</v>
      </c>
    </row>
    <row r="3318" spans="8:9" ht="14.25">
      <c r="H3318" s="58" t="s">
        <v>493</v>
      </c>
      <c r="I3318" s="59">
        <v>1</v>
      </c>
    </row>
    <row r="3319" spans="8:9" ht="14.25">
      <c r="H3319" s="58" t="s">
        <v>475</v>
      </c>
      <c r="I3319" s="59">
        <v>1</v>
      </c>
    </row>
    <row r="3320" spans="8:9" ht="14.25">
      <c r="H3320" s="58" t="s">
        <v>653</v>
      </c>
      <c r="I3320" s="59">
        <v>1</v>
      </c>
    </row>
    <row r="3321" spans="8:9" ht="14.25">
      <c r="H3321" s="58" t="s">
        <v>651</v>
      </c>
      <c r="I3321" s="59">
        <v>1</v>
      </c>
    </row>
    <row r="3322" spans="8:9" ht="14.25">
      <c r="H3322" s="58" t="s">
        <v>477</v>
      </c>
      <c r="I3322" s="59">
        <v>1</v>
      </c>
    </row>
    <row r="3323" spans="8:9" ht="14.25">
      <c r="H3323" s="58" t="s">
        <v>659</v>
      </c>
      <c r="I3323" s="59">
        <v>1</v>
      </c>
    </row>
    <row r="3324" spans="8:9" ht="14.25">
      <c r="H3324" s="58" t="s">
        <v>657</v>
      </c>
      <c r="I3324" s="59">
        <v>1</v>
      </c>
    </row>
    <row r="3325" spans="8:9" ht="14.25">
      <c r="H3325" s="58" t="s">
        <v>479</v>
      </c>
      <c r="I3325" s="59">
        <v>1</v>
      </c>
    </row>
    <row r="3326" spans="8:9" ht="14.25">
      <c r="H3326" s="58" t="s">
        <v>665</v>
      </c>
      <c r="I3326" s="59">
        <v>1</v>
      </c>
    </row>
    <row r="3327" spans="8:9" ht="14.25">
      <c r="H3327" s="58" t="s">
        <v>661</v>
      </c>
      <c r="I3327" s="59">
        <v>1</v>
      </c>
    </row>
    <row r="3328" spans="8:9" ht="14.25">
      <c r="H3328" s="58" t="s">
        <v>663</v>
      </c>
      <c r="I3328" s="59">
        <v>1</v>
      </c>
    </row>
    <row r="3329" spans="8:9" ht="14.25">
      <c r="H3329" s="58" t="s">
        <v>481</v>
      </c>
      <c r="I3329" s="59">
        <v>1</v>
      </c>
    </row>
    <row r="3330" spans="8:9" ht="14.25">
      <c r="H3330" s="58" t="s">
        <v>671</v>
      </c>
      <c r="I3330" s="59">
        <v>1</v>
      </c>
    </row>
    <row r="3331" spans="8:9" ht="14.25">
      <c r="H3331" s="58" t="s">
        <v>667</v>
      </c>
      <c r="I3331" s="59">
        <v>1</v>
      </c>
    </row>
    <row r="3332" spans="8:9" ht="14.25">
      <c r="H3332" s="58" t="s">
        <v>669</v>
      </c>
      <c r="I3332" s="59">
        <v>1</v>
      </c>
    </row>
    <row r="3333" spans="8:9" ht="14.25">
      <c r="H3333" s="58" t="s">
        <v>483</v>
      </c>
      <c r="I3333" s="59">
        <v>1</v>
      </c>
    </row>
    <row r="3334" spans="8:9" ht="14.25">
      <c r="H3334" s="58" t="s">
        <v>677</v>
      </c>
      <c r="I3334" s="59">
        <v>1</v>
      </c>
    </row>
    <row r="3335" spans="8:9" ht="14.25">
      <c r="H3335" s="58" t="s">
        <v>673</v>
      </c>
      <c r="I3335" s="59">
        <v>1</v>
      </c>
    </row>
    <row r="3336" spans="8:9" ht="14.25">
      <c r="H3336" s="58" t="s">
        <v>675</v>
      </c>
      <c r="I3336" s="59">
        <v>1</v>
      </c>
    </row>
    <row r="3337" spans="8:9" ht="14.25">
      <c r="H3337" s="58" t="s">
        <v>485</v>
      </c>
      <c r="I3337" s="59">
        <v>1</v>
      </c>
    </row>
    <row r="3338" spans="8:9" ht="14.25">
      <c r="H3338" s="58" t="s">
        <v>679</v>
      </c>
      <c r="I3338" s="59">
        <v>1</v>
      </c>
    </row>
    <row r="3339" spans="8:9" ht="14.25">
      <c r="H3339" s="58" t="s">
        <v>681</v>
      </c>
      <c r="I3339" s="59">
        <v>1</v>
      </c>
    </row>
    <row r="3340" spans="8:9" ht="14.25">
      <c r="H3340" s="58" t="s">
        <v>487</v>
      </c>
      <c r="I3340" s="59">
        <v>1</v>
      </c>
    </row>
    <row r="3341" spans="8:9" ht="14.25">
      <c r="H3341" s="58" t="s">
        <v>683</v>
      </c>
      <c r="I3341" s="59">
        <v>1</v>
      </c>
    </row>
    <row r="3342" spans="8:9" ht="14.25">
      <c r="H3342" s="58" t="s">
        <v>685</v>
      </c>
      <c r="I3342" s="59">
        <v>1</v>
      </c>
    </row>
    <row r="3343" spans="8:9" ht="14.25">
      <c r="H3343" s="58" t="s">
        <v>489</v>
      </c>
      <c r="I3343" s="59">
        <v>1</v>
      </c>
    </row>
    <row r="3344" spans="8:9" ht="14.25">
      <c r="H3344" s="58" t="s">
        <v>687</v>
      </c>
      <c r="I3344" s="59">
        <v>1</v>
      </c>
    </row>
    <row r="3345" spans="8:9" ht="14.25">
      <c r="H3345" s="58" t="s">
        <v>689</v>
      </c>
      <c r="I3345" s="59">
        <v>1</v>
      </c>
    </row>
    <row r="3346" spans="8:9" ht="14.25">
      <c r="H3346" s="58" t="s">
        <v>423</v>
      </c>
      <c r="I3346" s="59">
        <v>1</v>
      </c>
    </row>
    <row r="3347" spans="8:9" ht="14.25">
      <c r="H3347" s="58" t="s">
        <v>499</v>
      </c>
      <c r="I3347" s="59">
        <v>1</v>
      </c>
    </row>
    <row r="3348" spans="8:9" ht="14.25">
      <c r="H3348" s="58" t="s">
        <v>501</v>
      </c>
      <c r="I3348" s="59">
        <v>1</v>
      </c>
    </row>
    <row r="3349" spans="8:9" ht="14.25">
      <c r="H3349" s="58" t="s">
        <v>447</v>
      </c>
      <c r="I3349" s="59">
        <v>1</v>
      </c>
    </row>
    <row r="3350" spans="8:9" ht="14.25">
      <c r="H3350" s="58" t="s">
        <v>471</v>
      </c>
      <c r="I3350" s="59">
        <v>1</v>
      </c>
    </row>
    <row r="3351" spans="8:9" ht="14.25">
      <c r="H3351" s="58" t="s">
        <v>595</v>
      </c>
      <c r="I3351" s="59">
        <v>1</v>
      </c>
    </row>
    <row r="3352" spans="8:9" ht="14.25">
      <c r="H3352" s="58" t="s">
        <v>597</v>
      </c>
      <c r="I3352" s="59">
        <v>1</v>
      </c>
    </row>
    <row r="3353" spans="8:9" ht="14.25">
      <c r="H3353" s="58" t="s">
        <v>495</v>
      </c>
      <c r="I3353" s="59">
        <v>1</v>
      </c>
    </row>
    <row r="3354" spans="8:9" ht="14.25">
      <c r="H3354" s="58" t="s">
        <v>419</v>
      </c>
      <c r="I3354" s="59">
        <v>1</v>
      </c>
    </row>
    <row r="3355" spans="8:9" ht="14.25">
      <c r="H3355" s="58" t="s">
        <v>503</v>
      </c>
      <c r="I3355" s="59">
        <v>1</v>
      </c>
    </row>
    <row r="3356" spans="8:9" ht="14.25">
      <c r="H3356" s="58" t="s">
        <v>505</v>
      </c>
      <c r="I3356" s="59">
        <v>1</v>
      </c>
    </row>
    <row r="3357" spans="8:9" ht="14.25">
      <c r="H3357" s="58" t="s">
        <v>443</v>
      </c>
      <c r="I3357" s="59">
        <v>1</v>
      </c>
    </row>
    <row r="3358" spans="8:9" ht="14.25">
      <c r="H3358" s="58" t="s">
        <v>467</v>
      </c>
      <c r="I3358" s="59">
        <v>1</v>
      </c>
    </row>
    <row r="3359" spans="8:9" ht="14.25">
      <c r="H3359" s="58" t="s">
        <v>599</v>
      </c>
      <c r="I3359" s="59">
        <v>1</v>
      </c>
    </row>
    <row r="3360" spans="8:9" ht="14.25">
      <c r="H3360" s="58" t="s">
        <v>601</v>
      </c>
      <c r="I3360" s="59">
        <v>1</v>
      </c>
    </row>
    <row r="3361" spans="8:9" ht="14.25">
      <c r="H3361" s="58" t="s">
        <v>491</v>
      </c>
      <c r="I3361" s="59">
        <v>1</v>
      </c>
    </row>
    <row r="3362" spans="8:9" ht="14.25">
      <c r="H3362" s="58" t="s">
        <v>421</v>
      </c>
      <c r="I3362" s="59">
        <v>1</v>
      </c>
    </row>
    <row r="3363" spans="8:9" ht="14.25">
      <c r="H3363" s="58" t="s">
        <v>507</v>
      </c>
      <c r="I3363" s="59">
        <v>1</v>
      </c>
    </row>
    <row r="3364" spans="8:9" ht="14.25">
      <c r="H3364" s="58" t="s">
        <v>509</v>
      </c>
      <c r="I3364" s="59">
        <v>1</v>
      </c>
    </row>
    <row r="3365" spans="8:9" ht="14.25">
      <c r="H3365" s="58" t="s">
        <v>445</v>
      </c>
      <c r="I3365" s="59">
        <v>1</v>
      </c>
    </row>
    <row r="3366" spans="8:9" ht="14.25">
      <c r="H3366" s="58" t="s">
        <v>469</v>
      </c>
      <c r="I3366" s="59">
        <v>1</v>
      </c>
    </row>
    <row r="3367" spans="8:9" ht="14.25">
      <c r="H3367" s="58" t="s">
        <v>603</v>
      </c>
      <c r="I3367" s="59">
        <v>1</v>
      </c>
    </row>
    <row r="3368" spans="8:9" ht="14.25">
      <c r="H3368" s="58" t="s">
        <v>605</v>
      </c>
      <c r="I3368" s="59">
        <v>1</v>
      </c>
    </row>
    <row r="3369" spans="8:9" ht="14.25">
      <c r="H3369" s="58" t="s">
        <v>493</v>
      </c>
      <c r="I3369" s="59">
        <v>1</v>
      </c>
    </row>
    <row r="3370" spans="8:9" ht="14.25">
      <c r="H3370" s="58" t="s">
        <v>403</v>
      </c>
      <c r="I3370" s="59">
        <v>1</v>
      </c>
    </row>
    <row r="3371" spans="8:9" ht="14.25">
      <c r="H3371" s="58" t="s">
        <v>513</v>
      </c>
      <c r="I3371" s="59">
        <v>1</v>
      </c>
    </row>
    <row r="3372" spans="8:9" ht="14.25">
      <c r="H3372" s="58" t="s">
        <v>515</v>
      </c>
      <c r="I3372" s="59">
        <v>1</v>
      </c>
    </row>
    <row r="3373" spans="8:9" ht="14.25">
      <c r="H3373" s="58" t="s">
        <v>427</v>
      </c>
      <c r="I3373" s="59">
        <v>1</v>
      </c>
    </row>
    <row r="3374" spans="8:9" ht="14.25">
      <c r="H3374" s="58" t="s">
        <v>553</v>
      </c>
      <c r="I3374" s="59">
        <v>1</v>
      </c>
    </row>
    <row r="3375" spans="8:9" ht="14.25">
      <c r="H3375" s="58" t="s">
        <v>555</v>
      </c>
      <c r="I3375" s="59">
        <v>1</v>
      </c>
    </row>
    <row r="3376" spans="8:9" ht="14.25">
      <c r="H3376" s="58" t="s">
        <v>451</v>
      </c>
      <c r="I3376" s="59">
        <v>1</v>
      </c>
    </row>
    <row r="3377" spans="8:9" ht="14.25">
      <c r="H3377" s="58" t="s">
        <v>609</v>
      </c>
      <c r="I3377" s="59">
        <v>1</v>
      </c>
    </row>
    <row r="3378" spans="8:9" ht="14.25">
      <c r="H3378" s="58" t="s">
        <v>611</v>
      </c>
      <c r="I3378" s="59">
        <v>1</v>
      </c>
    </row>
    <row r="3379" spans="8:9" ht="14.25">
      <c r="H3379" s="58" t="s">
        <v>475</v>
      </c>
      <c r="I3379" s="59">
        <v>1</v>
      </c>
    </row>
    <row r="3380" spans="8:9" ht="14.25">
      <c r="H3380" s="58" t="s">
        <v>651</v>
      </c>
      <c r="I3380" s="59">
        <v>1</v>
      </c>
    </row>
    <row r="3381" spans="8:9" ht="14.25">
      <c r="H3381" s="58" t="s">
        <v>653</v>
      </c>
      <c r="I3381" s="59">
        <v>1</v>
      </c>
    </row>
    <row r="3382" spans="8:9" ht="14.25">
      <c r="H3382" s="58" t="s">
        <v>405</v>
      </c>
      <c r="I3382" s="59">
        <v>1</v>
      </c>
    </row>
    <row r="3383" spans="8:9" ht="14.25">
      <c r="H3383" s="58" t="s">
        <v>519</v>
      </c>
      <c r="I3383" s="59">
        <v>1</v>
      </c>
    </row>
    <row r="3384" spans="8:9" ht="14.25">
      <c r="H3384" s="58" t="s">
        <v>521</v>
      </c>
      <c r="I3384" s="59">
        <v>1</v>
      </c>
    </row>
    <row r="3385" spans="8:9" ht="14.25">
      <c r="H3385" s="58" t="s">
        <v>429</v>
      </c>
      <c r="I3385" s="59">
        <v>1</v>
      </c>
    </row>
    <row r="3386" spans="8:9" ht="14.25">
      <c r="H3386" s="58" t="s">
        <v>559</v>
      </c>
      <c r="I3386" s="59">
        <v>1</v>
      </c>
    </row>
    <row r="3387" spans="8:9" ht="14.25">
      <c r="H3387" s="58" t="s">
        <v>561</v>
      </c>
      <c r="I3387" s="59">
        <v>1</v>
      </c>
    </row>
    <row r="3388" spans="8:9" ht="14.25">
      <c r="H3388" s="58" t="s">
        <v>453</v>
      </c>
      <c r="I3388" s="59">
        <v>1</v>
      </c>
    </row>
    <row r="3389" spans="8:9" ht="14.25">
      <c r="H3389" s="58" t="s">
        <v>615</v>
      </c>
      <c r="I3389" s="59">
        <v>1</v>
      </c>
    </row>
    <row r="3390" spans="8:9" ht="14.25">
      <c r="H3390" s="58" t="s">
        <v>617</v>
      </c>
      <c r="I3390" s="59">
        <v>1</v>
      </c>
    </row>
    <row r="3391" spans="8:9" ht="14.25">
      <c r="H3391" s="58" t="s">
        <v>477</v>
      </c>
      <c r="I3391" s="59">
        <v>1</v>
      </c>
    </row>
    <row r="3392" spans="8:9" ht="14.25">
      <c r="H3392" s="58" t="s">
        <v>657</v>
      </c>
      <c r="I3392" s="59">
        <v>1</v>
      </c>
    </row>
    <row r="3393" spans="8:9" ht="14.25">
      <c r="H3393" s="58" t="s">
        <v>659</v>
      </c>
      <c r="I3393" s="59">
        <v>1</v>
      </c>
    </row>
    <row r="3394" spans="8:9" ht="14.25">
      <c r="H3394" s="58" t="s">
        <v>407</v>
      </c>
      <c r="I3394" s="59">
        <v>1</v>
      </c>
    </row>
    <row r="3395" spans="8:9" ht="14.25">
      <c r="H3395" s="58" t="s">
        <v>523</v>
      </c>
      <c r="I3395" s="59">
        <v>1</v>
      </c>
    </row>
    <row r="3396" spans="8:9" ht="14.25">
      <c r="H3396" s="58" t="s">
        <v>525</v>
      </c>
      <c r="I3396" s="59">
        <v>1</v>
      </c>
    </row>
    <row r="3397" spans="8:9" ht="14.25">
      <c r="H3397" s="58" t="s">
        <v>527</v>
      </c>
      <c r="I3397" s="59">
        <v>1</v>
      </c>
    </row>
    <row r="3398" spans="8:9" ht="14.25">
      <c r="H3398" s="58" t="s">
        <v>455</v>
      </c>
      <c r="I3398" s="59">
        <v>1</v>
      </c>
    </row>
    <row r="3399" spans="8:9" ht="14.25">
      <c r="H3399" s="58" t="s">
        <v>619</v>
      </c>
      <c r="I3399" s="59">
        <v>1</v>
      </c>
    </row>
    <row r="3400" spans="8:9" ht="14.25">
      <c r="H3400" s="58" t="s">
        <v>621</v>
      </c>
      <c r="I3400" s="59">
        <v>1</v>
      </c>
    </row>
    <row r="3401" spans="8:9" ht="14.25">
      <c r="H3401" s="58" t="s">
        <v>623</v>
      </c>
      <c r="I3401" s="59">
        <v>1</v>
      </c>
    </row>
    <row r="3402" spans="8:9" ht="14.25">
      <c r="H3402" s="58" t="s">
        <v>479</v>
      </c>
      <c r="I3402" s="59">
        <v>1</v>
      </c>
    </row>
    <row r="3403" spans="8:9" ht="14.25">
      <c r="H3403" s="58" t="s">
        <v>661</v>
      </c>
      <c r="I3403" s="59">
        <v>1</v>
      </c>
    </row>
    <row r="3404" spans="8:9" ht="14.25">
      <c r="H3404" s="58" t="s">
        <v>663</v>
      </c>
      <c r="I3404" s="59">
        <v>1</v>
      </c>
    </row>
    <row r="3405" spans="8:9" ht="14.25">
      <c r="H3405" s="58" t="s">
        <v>665</v>
      </c>
      <c r="I3405" s="59">
        <v>1</v>
      </c>
    </row>
    <row r="3406" spans="8:9" ht="14.25">
      <c r="H3406" s="58" t="s">
        <v>409</v>
      </c>
      <c r="I3406" s="59">
        <v>1</v>
      </c>
    </row>
    <row r="3407" spans="8:9" ht="14.25">
      <c r="H3407" s="58" t="s">
        <v>529</v>
      </c>
      <c r="I3407" s="59">
        <v>1</v>
      </c>
    </row>
    <row r="3408" spans="8:9" ht="14.25">
      <c r="H3408" s="58" t="s">
        <v>531</v>
      </c>
      <c r="I3408" s="59">
        <v>1</v>
      </c>
    </row>
    <row r="3409" spans="8:9" ht="14.25">
      <c r="H3409" s="58" t="s">
        <v>533</v>
      </c>
      <c r="I3409" s="59">
        <v>1</v>
      </c>
    </row>
    <row r="3410" spans="8:9" ht="14.25">
      <c r="H3410" s="58" t="s">
        <v>457</v>
      </c>
      <c r="I3410" s="59">
        <v>1</v>
      </c>
    </row>
    <row r="3411" spans="8:9" ht="14.25">
      <c r="H3411" s="58" t="s">
        <v>625</v>
      </c>
      <c r="I3411" s="59">
        <v>1</v>
      </c>
    </row>
    <row r="3412" spans="8:9" ht="14.25">
      <c r="H3412" s="58" t="s">
        <v>629</v>
      </c>
      <c r="I3412" s="59">
        <v>1</v>
      </c>
    </row>
    <row r="3413" spans="8:9" ht="14.25">
      <c r="H3413" s="58" t="s">
        <v>627</v>
      </c>
      <c r="I3413" s="59">
        <v>1</v>
      </c>
    </row>
    <row r="3414" spans="8:9" ht="14.25">
      <c r="H3414" s="58" t="s">
        <v>481</v>
      </c>
      <c r="I3414" s="59">
        <v>1</v>
      </c>
    </row>
    <row r="3415" spans="8:9" ht="14.25">
      <c r="H3415" s="58" t="s">
        <v>667</v>
      </c>
      <c r="I3415" s="59">
        <v>1</v>
      </c>
    </row>
    <row r="3416" spans="8:9" ht="14.25">
      <c r="H3416" s="58" t="s">
        <v>669</v>
      </c>
      <c r="I3416" s="59">
        <v>1</v>
      </c>
    </row>
    <row r="3417" spans="8:9" ht="14.25">
      <c r="H3417" s="58" t="s">
        <v>671</v>
      </c>
      <c r="I3417" s="59">
        <v>1</v>
      </c>
    </row>
    <row r="3418" spans="8:9" ht="14.25">
      <c r="H3418" s="58" t="s">
        <v>411</v>
      </c>
      <c r="I3418" s="59">
        <v>1</v>
      </c>
    </row>
    <row r="3419" spans="8:9" ht="14.25">
      <c r="H3419" s="58" t="s">
        <v>535</v>
      </c>
      <c r="I3419" s="59">
        <v>1</v>
      </c>
    </row>
    <row r="3420" spans="8:9" ht="14.25">
      <c r="H3420" s="58" t="s">
        <v>537</v>
      </c>
      <c r="I3420" s="59">
        <v>1</v>
      </c>
    </row>
    <row r="3421" spans="8:9" ht="14.25">
      <c r="H3421" s="58" t="s">
        <v>539</v>
      </c>
      <c r="I3421" s="59">
        <v>1</v>
      </c>
    </row>
    <row r="3422" spans="8:9" ht="14.25">
      <c r="H3422" s="58" t="s">
        <v>435</v>
      </c>
      <c r="I3422" s="59">
        <v>1</v>
      </c>
    </row>
    <row r="3423" spans="8:9" ht="14.25">
      <c r="H3423" s="58" t="s">
        <v>577</v>
      </c>
      <c r="I3423" s="59">
        <v>1</v>
      </c>
    </row>
    <row r="3424" spans="8:9" ht="14.25">
      <c r="H3424" s="58" t="s">
        <v>579</v>
      </c>
      <c r="I3424" s="59">
        <v>1</v>
      </c>
    </row>
    <row r="3425" spans="8:9" ht="14.25">
      <c r="H3425" s="58" t="s">
        <v>581</v>
      </c>
      <c r="I3425" s="59">
        <v>1</v>
      </c>
    </row>
    <row r="3426" spans="8:9" ht="14.25">
      <c r="H3426" s="58" t="s">
        <v>459</v>
      </c>
      <c r="I3426" s="59">
        <v>1</v>
      </c>
    </row>
    <row r="3427" spans="8:9" ht="14.25">
      <c r="H3427" s="58" t="s">
        <v>631</v>
      </c>
      <c r="I3427" s="59">
        <v>1</v>
      </c>
    </row>
    <row r="3428" spans="8:9" ht="14.25">
      <c r="H3428" s="58" t="s">
        <v>633</v>
      </c>
      <c r="I3428" s="59">
        <v>1</v>
      </c>
    </row>
    <row r="3429" spans="8:9" ht="14.25">
      <c r="H3429" s="58" t="s">
        <v>635</v>
      </c>
      <c r="I3429" s="59">
        <v>1</v>
      </c>
    </row>
    <row r="3430" spans="8:9" ht="14.25">
      <c r="H3430" s="58" t="s">
        <v>483</v>
      </c>
      <c r="I3430" s="59">
        <v>1</v>
      </c>
    </row>
    <row r="3431" spans="8:9" ht="14.25">
      <c r="H3431" s="58" t="s">
        <v>673</v>
      </c>
      <c r="I3431" s="59">
        <v>1</v>
      </c>
    </row>
    <row r="3432" spans="8:9" ht="14.25">
      <c r="H3432" s="58" t="s">
        <v>675</v>
      </c>
      <c r="I3432" s="59">
        <v>1</v>
      </c>
    </row>
    <row r="3433" spans="8:9" ht="14.25">
      <c r="H3433" s="58" t="s">
        <v>677</v>
      </c>
      <c r="I3433" s="59">
        <v>1</v>
      </c>
    </row>
    <row r="3434" spans="8:9" ht="14.25">
      <c r="H3434" s="58" t="s">
        <v>731</v>
      </c>
      <c r="I3434" s="59">
        <v>1</v>
      </c>
    </row>
    <row r="3435" spans="8:9" ht="14.25">
      <c r="H3435" s="58" t="s">
        <v>727</v>
      </c>
      <c r="I3435" s="59">
        <v>1</v>
      </c>
    </row>
    <row r="3436" spans="8:9" ht="14.25">
      <c r="H3436" s="58" t="s">
        <v>729</v>
      </c>
      <c r="I3436" s="59">
        <v>1</v>
      </c>
    </row>
    <row r="3437" spans="8:9" ht="14.25">
      <c r="H3437" s="58" t="s">
        <v>709</v>
      </c>
      <c r="I3437" s="59">
        <v>1</v>
      </c>
    </row>
    <row r="3438" spans="8:9" ht="14.25">
      <c r="H3438" s="58" t="s">
        <v>711</v>
      </c>
      <c r="I3438" s="59">
        <v>1</v>
      </c>
    </row>
    <row r="3439" spans="8:9" ht="14.25">
      <c r="H3439" s="58" t="s">
        <v>713</v>
      </c>
      <c r="I3439" s="59">
        <v>1</v>
      </c>
    </row>
    <row r="3440" spans="8:9" ht="14.25">
      <c r="H3440" s="58" t="s">
        <v>715</v>
      </c>
      <c r="I3440" s="59">
        <v>1</v>
      </c>
    </row>
    <row r="3441" spans="8:9" ht="14.25">
      <c r="H3441" s="58" t="s">
        <v>717</v>
      </c>
      <c r="I3441" s="59">
        <v>1</v>
      </c>
    </row>
    <row r="3442" spans="8:9" ht="14.25">
      <c r="H3442" s="58" t="s">
        <v>771</v>
      </c>
      <c r="I3442" s="59">
        <v>1</v>
      </c>
    </row>
    <row r="3443" spans="8:9" ht="14.25">
      <c r="H3443" s="58" t="s">
        <v>767</v>
      </c>
      <c r="I3443" s="59">
        <v>1</v>
      </c>
    </row>
    <row r="3444" spans="8:9" ht="14.25">
      <c r="H3444" s="58" t="s">
        <v>769</v>
      </c>
      <c r="I3444" s="59">
        <v>1</v>
      </c>
    </row>
    <row r="3445" spans="8:9" ht="14.25">
      <c r="H3445" s="58" t="s">
        <v>753</v>
      </c>
      <c r="I3445" s="59">
        <v>1</v>
      </c>
    </row>
    <row r="3446" spans="8:9" ht="14.25">
      <c r="H3446" s="58" t="s">
        <v>755</v>
      </c>
      <c r="I3446" s="59">
        <v>1</v>
      </c>
    </row>
    <row r="3447" spans="8:9" ht="14.25">
      <c r="H3447" s="58" t="s">
        <v>757</v>
      </c>
      <c r="I3447" s="59">
        <v>1</v>
      </c>
    </row>
    <row r="3448" spans="8:9" ht="14.25">
      <c r="H3448" s="58" t="s">
        <v>431</v>
      </c>
      <c r="I3448" s="59">
        <v>1</v>
      </c>
    </row>
    <row r="3449" spans="8:9" ht="14.25">
      <c r="H3449" s="58" t="s">
        <v>569</v>
      </c>
      <c r="I3449" s="59">
        <v>1</v>
      </c>
    </row>
    <row r="3450" spans="8:9" ht="14.25">
      <c r="H3450" s="58" t="s">
        <v>565</v>
      </c>
      <c r="I3450" s="59">
        <v>1</v>
      </c>
    </row>
    <row r="3451" spans="8:9" ht="14.25">
      <c r="H3451" s="58" t="s">
        <v>567</v>
      </c>
      <c r="I3451" s="59">
        <v>1</v>
      </c>
    </row>
    <row r="3452" spans="8:9" ht="14.25">
      <c r="H3452" s="58" t="s">
        <v>433</v>
      </c>
      <c r="I3452" s="59">
        <v>1</v>
      </c>
    </row>
    <row r="3453" spans="8:9" ht="14.25">
      <c r="H3453" s="58" t="s">
        <v>575</v>
      </c>
      <c r="I3453" s="59">
        <v>1</v>
      </c>
    </row>
    <row r="3454" spans="8:9" ht="14.25">
      <c r="H3454" s="58" t="s">
        <v>571</v>
      </c>
      <c r="I3454" s="59">
        <v>1</v>
      </c>
    </row>
    <row r="3455" spans="8:9" ht="14.25">
      <c r="H3455" s="58" t="s">
        <v>573</v>
      </c>
      <c r="I3455" s="59">
        <v>1</v>
      </c>
    </row>
    <row r="3456" spans="8:9" ht="14.25">
      <c r="H3456" s="58" t="s">
        <v>976</v>
      </c>
      <c r="I3456" s="59">
        <v>1</v>
      </c>
    </row>
    <row r="3457" spans="8:9" ht="14.25">
      <c r="H3457" s="58" t="s">
        <v>980</v>
      </c>
      <c r="I3457" s="59">
        <v>1</v>
      </c>
    </row>
    <row r="3458" spans="8:9" ht="14.25">
      <c r="H3458" s="58" t="s">
        <v>984</v>
      </c>
      <c r="I3458" s="59">
        <v>1</v>
      </c>
    </row>
    <row r="3459" spans="8:9" ht="14.25">
      <c r="H3459" s="58" t="s">
        <v>988</v>
      </c>
      <c r="I3459" s="59">
        <v>1</v>
      </c>
    </row>
    <row r="3460" spans="8:9" ht="14.25">
      <c r="H3460" s="58" t="s">
        <v>992</v>
      </c>
      <c r="I3460" s="59">
        <v>1</v>
      </c>
    </row>
    <row r="3461" spans="8:9" ht="14.25">
      <c r="H3461" s="58" t="s">
        <v>511</v>
      </c>
      <c r="I3461" s="59">
        <v>1</v>
      </c>
    </row>
    <row r="3462" spans="8:9" ht="14.25">
      <c r="H3462" s="58" t="s">
        <v>517</v>
      </c>
      <c r="I3462" s="59">
        <v>1</v>
      </c>
    </row>
    <row r="3463" spans="8:9" ht="14.25">
      <c r="H3463" s="58" t="s">
        <v>557</v>
      </c>
      <c r="I3463" s="59">
        <v>1</v>
      </c>
    </row>
    <row r="3464" spans="8:9" ht="14.25">
      <c r="H3464" s="58" t="s">
        <v>563</v>
      </c>
      <c r="I3464" s="59">
        <v>1</v>
      </c>
    </row>
    <row r="3465" spans="8:9" ht="14.25">
      <c r="H3465" s="58" t="s">
        <v>607</v>
      </c>
      <c r="I3465" s="59">
        <v>1</v>
      </c>
    </row>
    <row r="3466" spans="8:9" ht="14.25">
      <c r="H3466" s="58" t="s">
        <v>613</v>
      </c>
      <c r="I3466" s="59">
        <v>1</v>
      </c>
    </row>
    <row r="3467" spans="8:9" ht="14.25">
      <c r="H3467" s="58" t="s">
        <v>2417</v>
      </c>
      <c r="I3467" s="59">
        <v>1</v>
      </c>
    </row>
    <row r="3468" spans="8:9" ht="14.25">
      <c r="H3468" s="58" t="s">
        <v>2418</v>
      </c>
      <c r="I3468" s="59">
        <v>1</v>
      </c>
    </row>
    <row r="3469" spans="8:9" ht="14.25">
      <c r="H3469" s="58" t="s">
        <v>2419</v>
      </c>
      <c r="I3469" s="59">
        <v>1</v>
      </c>
    </row>
    <row r="3470" spans="8:9" ht="14.25">
      <c r="H3470" s="58" t="s">
        <v>2420</v>
      </c>
      <c r="I3470" s="59">
        <v>1</v>
      </c>
    </row>
    <row r="3471" spans="8:9" ht="14.25">
      <c r="H3471" s="58" t="s">
        <v>2410</v>
      </c>
      <c r="I3471" s="59">
        <v>1</v>
      </c>
    </row>
    <row r="3472" spans="8:9" ht="14.25">
      <c r="H3472" s="58" t="s">
        <v>2411</v>
      </c>
      <c r="I3472" s="59">
        <v>1</v>
      </c>
    </row>
    <row r="3473" spans="8:9" ht="14.25">
      <c r="H3473" s="58" t="s">
        <v>2421</v>
      </c>
      <c r="I3473" s="59">
        <v>1</v>
      </c>
    </row>
    <row r="3474" spans="8:9" ht="14.25">
      <c r="H3474" s="58" t="s">
        <v>2422</v>
      </c>
      <c r="I3474" s="59">
        <v>1</v>
      </c>
    </row>
    <row r="3475" spans="8:9" ht="14.25">
      <c r="H3475" s="58" t="s">
        <v>649</v>
      </c>
      <c r="I3475" s="59">
        <v>1</v>
      </c>
    </row>
    <row r="3476" spans="8:9" ht="14.25">
      <c r="H3476" s="58" t="s">
        <v>655</v>
      </c>
      <c r="I3476" s="59">
        <v>1</v>
      </c>
    </row>
    <row r="3477" spans="8:9" ht="14.25">
      <c r="H3477" s="58" t="s">
        <v>2423</v>
      </c>
      <c r="I3477" s="59">
        <v>1</v>
      </c>
    </row>
    <row r="3478" spans="8:9" ht="14.25">
      <c r="H3478" s="58" t="s">
        <v>2393</v>
      </c>
      <c r="I3478" s="59">
        <v>1</v>
      </c>
    </row>
    <row r="3479" spans="8:9" ht="14.25">
      <c r="H3479" s="58" t="s">
        <v>2424</v>
      </c>
      <c r="I3479" s="59">
        <v>1</v>
      </c>
    </row>
    <row r="3480" spans="8:9" ht="14.25">
      <c r="H3480" s="58" t="s">
        <v>2425</v>
      </c>
      <c r="I3480" s="59">
        <v>1</v>
      </c>
    </row>
    <row r="3481" spans="8:9" ht="14.25">
      <c r="H3481" s="58" t="s">
        <v>2426</v>
      </c>
      <c r="I3481" s="59">
        <v>1</v>
      </c>
    </row>
    <row r="3482" spans="8:9" ht="14.25">
      <c r="H3482" s="58" t="s">
        <v>2376</v>
      </c>
      <c r="I3482" s="59">
        <v>1</v>
      </c>
    </row>
    <row r="3483" spans="8:9" ht="14.25">
      <c r="H3483" s="58" t="s">
        <v>2377</v>
      </c>
      <c r="I3483" s="59">
        <v>1</v>
      </c>
    </row>
    <row r="3484" spans="8:9" ht="14.25">
      <c r="H3484" s="58" t="s">
        <v>2360</v>
      </c>
      <c r="I3484" s="59">
        <v>1</v>
      </c>
    </row>
    <row r="3485" spans="8:9" ht="14.25">
      <c r="H3485" s="58" t="s">
        <v>2379</v>
      </c>
      <c r="I3485" s="59">
        <v>1</v>
      </c>
    </row>
    <row r="3486" spans="8:9" ht="14.25">
      <c r="H3486" s="58" t="s">
        <v>2427</v>
      </c>
      <c r="I3486" s="59">
        <v>1</v>
      </c>
    </row>
    <row r="3487" spans="8:9" ht="14.25">
      <c r="H3487" s="58" t="s">
        <v>2428</v>
      </c>
      <c r="I3487" s="59">
        <v>1</v>
      </c>
    </row>
    <row r="3488" spans="8:9" ht="14.25">
      <c r="H3488" s="58" t="s">
        <v>2429</v>
      </c>
      <c r="I3488" s="59">
        <v>1</v>
      </c>
    </row>
    <row r="3489" spans="8:9" ht="14.25">
      <c r="H3489" s="58" t="s">
        <v>2378</v>
      </c>
      <c r="I3489" s="59">
        <v>1</v>
      </c>
    </row>
    <row r="3490" spans="8:9" ht="14.25">
      <c r="H3490" s="58" t="s">
        <v>2430</v>
      </c>
      <c r="I3490" s="59">
        <v>1</v>
      </c>
    </row>
    <row r="3491" spans="8:9" ht="14.25">
      <c r="H3491" s="58" t="s">
        <v>2431</v>
      </c>
      <c r="I3491" s="59">
        <v>1</v>
      </c>
    </row>
    <row r="3492" spans="8:9" ht="14.25">
      <c r="H3492" s="58" t="s">
        <v>2432</v>
      </c>
      <c r="I3492" s="59">
        <v>1</v>
      </c>
    </row>
    <row r="3493" spans="8:9" ht="14.25">
      <c r="H3493" s="58" t="s">
        <v>2433</v>
      </c>
      <c r="I3493" s="59">
        <v>1</v>
      </c>
    </row>
    <row r="3494" spans="8:9" ht="14.25">
      <c r="H3494" s="58" t="s">
        <v>2434</v>
      </c>
      <c r="I3494" s="59">
        <v>1</v>
      </c>
    </row>
    <row r="3495" spans="8:9" ht="14.25">
      <c r="H3495" s="58" t="s">
        <v>2435</v>
      </c>
      <c r="I3495" s="59">
        <v>1</v>
      </c>
    </row>
    <row r="3496" spans="8:9" ht="14.25">
      <c r="H3496" s="58" t="s">
        <v>2436</v>
      </c>
      <c r="I3496" s="59">
        <v>1</v>
      </c>
    </row>
    <row r="3497" spans="8:9" ht="14.25">
      <c r="H3497" s="58" t="s">
        <v>2392</v>
      </c>
      <c r="I3497" s="59">
        <v>1</v>
      </c>
    </row>
    <row r="3498" spans="8:9" ht="14.25">
      <c r="H3498" s="58" t="s">
        <v>2437</v>
      </c>
      <c r="I3498" s="59">
        <v>1</v>
      </c>
    </row>
    <row r="3499" spans="8:9" ht="14.25">
      <c r="H3499" s="58" t="s">
        <v>2438</v>
      </c>
      <c r="I3499" s="59">
        <v>1</v>
      </c>
    </row>
    <row r="3500" spans="8:9" ht="14.25">
      <c r="H3500" s="58" t="s">
        <v>2439</v>
      </c>
      <c r="I3500" s="59">
        <v>1</v>
      </c>
    </row>
    <row r="3501" spans="8:9" ht="14.25">
      <c r="H3501" s="58" t="s">
        <v>2414</v>
      </c>
      <c r="I3501" s="59">
        <v>1</v>
      </c>
    </row>
    <row r="3502" spans="8:9" ht="14.25">
      <c r="H3502" s="58" t="s">
        <v>2352</v>
      </c>
      <c r="I3502" s="59">
        <v>1</v>
      </c>
    </row>
    <row r="3503" spans="8:9" ht="14.25">
      <c r="H3503" s="58" t="s">
        <v>2353</v>
      </c>
      <c r="I3503" s="59">
        <v>1</v>
      </c>
    </row>
    <row r="3504" spans="8:9" ht="14.25">
      <c r="H3504" s="58" t="s">
        <v>2440</v>
      </c>
      <c r="I3504" s="59">
        <v>6</v>
      </c>
    </row>
    <row r="3505" spans="8:9" ht="14.25">
      <c r="H3505" s="58" t="s">
        <v>2441</v>
      </c>
      <c r="I3505" s="59">
        <v>6</v>
      </c>
    </row>
    <row r="3506" spans="8:9" ht="14.25">
      <c r="H3506" s="58" t="s">
        <v>425</v>
      </c>
      <c r="I3506" s="59">
        <v>1</v>
      </c>
    </row>
    <row r="3507" spans="8:9" ht="14.25">
      <c r="H3507" s="58" t="s">
        <v>449</v>
      </c>
      <c r="I3507" s="59">
        <v>1</v>
      </c>
    </row>
    <row r="3508" spans="8:9" ht="14.25">
      <c r="H3508" s="58" t="s">
        <v>473</v>
      </c>
      <c r="I3508" s="59">
        <v>1</v>
      </c>
    </row>
    <row r="3509" spans="8:9" ht="14.25">
      <c r="H3509" s="58" t="s">
        <v>497</v>
      </c>
      <c r="I3509" s="59">
        <v>1</v>
      </c>
    </row>
    <row r="3510" spans="8:9" ht="14.25">
      <c r="H3510" s="58" t="s">
        <v>773</v>
      </c>
      <c r="I3510" s="59">
        <v>1</v>
      </c>
    </row>
    <row r="3511" spans="8:9" ht="14.25">
      <c r="H3511" s="58" t="s">
        <v>733</v>
      </c>
      <c r="I3511" s="59">
        <v>1</v>
      </c>
    </row>
    <row r="3512" spans="8:9" ht="14.25">
      <c r="H3512" s="58" t="s">
        <v>2442</v>
      </c>
      <c r="I3512" s="59">
        <v>1</v>
      </c>
    </row>
    <row r="3513" spans="8:9" ht="14.25">
      <c r="H3513" s="58" t="s">
        <v>2443</v>
      </c>
      <c r="I3513" s="59">
        <v>1</v>
      </c>
    </row>
    <row r="3514" spans="8:9" ht="14.25">
      <c r="H3514" s="58" t="s">
        <v>2444</v>
      </c>
      <c r="I3514" s="59">
        <v>1</v>
      </c>
    </row>
    <row r="3515" spans="8:9" ht="14.25">
      <c r="H3515" s="58" t="s">
        <v>2445</v>
      </c>
      <c r="I3515" s="59">
        <v>1</v>
      </c>
    </row>
    <row r="3516" spans="8:9" ht="14.25">
      <c r="H3516" s="58" t="s">
        <v>707</v>
      </c>
      <c r="I3516" s="59">
        <v>1</v>
      </c>
    </row>
    <row r="3517" spans="8:9" ht="14.25">
      <c r="H3517" s="58" t="s">
        <v>2383</v>
      </c>
      <c r="I3517" s="59">
        <v>1</v>
      </c>
    </row>
    <row r="3518" spans="8:9" ht="14.25">
      <c r="H3518" s="58" t="s">
        <v>2384</v>
      </c>
      <c r="I3518" s="59">
        <v>1</v>
      </c>
    </row>
    <row r="3519" spans="8:9" ht="14.25">
      <c r="H3519" s="58" t="s">
        <v>2385</v>
      </c>
      <c r="I3519" s="59">
        <v>1</v>
      </c>
    </row>
    <row r="3520" spans="8:9" ht="14.25">
      <c r="H3520" s="58" t="s">
        <v>2361</v>
      </c>
      <c r="I3520" s="59">
        <v>1</v>
      </c>
    </row>
    <row r="3521" spans="8:9" ht="14.25">
      <c r="H3521" s="58" t="s">
        <v>2386</v>
      </c>
      <c r="I3521" s="59">
        <v>1</v>
      </c>
    </row>
    <row r="3522" spans="8:9" ht="14.25">
      <c r="H3522" s="58" t="s">
        <v>2446</v>
      </c>
      <c r="I3522" s="59">
        <v>1</v>
      </c>
    </row>
    <row r="3523" spans="8:9" ht="14.25">
      <c r="H3523" s="58" t="s">
        <v>697</v>
      </c>
      <c r="I3523" s="59">
        <v>1</v>
      </c>
    </row>
    <row r="3524" spans="8:9" ht="14.25">
      <c r="H3524" s="58" t="s">
        <v>699</v>
      </c>
      <c r="I3524" s="59">
        <v>1</v>
      </c>
    </row>
    <row r="3525" spans="8:9" ht="14.25">
      <c r="H3525" s="58" t="s">
        <v>2416</v>
      </c>
      <c r="I3525" s="59">
        <v>1</v>
      </c>
    </row>
    <row r="3526" spans="8:9" ht="14.25">
      <c r="H3526" s="58" t="s">
        <v>2389</v>
      </c>
      <c r="I3526" s="59">
        <v>10</v>
      </c>
    </row>
    <row r="3527" spans="8:9" ht="14.25">
      <c r="H3527" s="58" t="s">
        <v>2390</v>
      </c>
      <c r="I3527" s="59">
        <v>10</v>
      </c>
    </row>
    <row r="3528" spans="8:9" ht="14.25">
      <c r="H3528" s="58" t="s">
        <v>467</v>
      </c>
      <c r="I3528" s="59">
        <v>4</v>
      </c>
    </row>
    <row r="3529" spans="8:9" ht="14.25">
      <c r="H3529" s="58" t="s">
        <v>599</v>
      </c>
      <c r="I3529" s="59">
        <v>4</v>
      </c>
    </row>
    <row r="3530" spans="8:9" ht="14.25">
      <c r="H3530" s="58" t="s">
        <v>601</v>
      </c>
      <c r="I3530" s="59">
        <v>4</v>
      </c>
    </row>
    <row r="3531" spans="8:9" ht="14.25">
      <c r="H3531" s="58" t="s">
        <v>469</v>
      </c>
      <c r="I3531" s="59">
        <v>5</v>
      </c>
    </row>
    <row r="3532" spans="8:9" ht="14.25">
      <c r="H3532" s="58" t="s">
        <v>603</v>
      </c>
      <c r="I3532" s="59">
        <v>5</v>
      </c>
    </row>
    <row r="3533" spans="8:9" ht="14.25">
      <c r="H3533" s="58" t="s">
        <v>605</v>
      </c>
      <c r="I3533" s="59">
        <v>5</v>
      </c>
    </row>
    <row r="3534" spans="8:9" ht="14.25">
      <c r="H3534" s="58" t="s">
        <v>475</v>
      </c>
      <c r="I3534" s="59">
        <v>1</v>
      </c>
    </row>
    <row r="3535" spans="8:9" ht="14.25">
      <c r="H3535" s="58" t="s">
        <v>651</v>
      </c>
      <c r="I3535" s="59">
        <v>1</v>
      </c>
    </row>
    <row r="3536" spans="8:9" ht="14.25">
      <c r="H3536" s="58" t="s">
        <v>653</v>
      </c>
      <c r="I3536" s="59">
        <v>1</v>
      </c>
    </row>
    <row r="3537" spans="8:9" ht="14.25">
      <c r="H3537" s="58" t="s">
        <v>477</v>
      </c>
      <c r="I3537" s="59">
        <v>1</v>
      </c>
    </row>
    <row r="3538" spans="8:9" ht="14.25">
      <c r="H3538" s="58" t="s">
        <v>657</v>
      </c>
      <c r="I3538" s="59">
        <v>1</v>
      </c>
    </row>
    <row r="3539" spans="8:9" ht="14.25">
      <c r="H3539" s="58" t="s">
        <v>659</v>
      </c>
      <c r="I3539" s="59">
        <v>1</v>
      </c>
    </row>
    <row r="3540" spans="8:9" ht="14.25">
      <c r="H3540" s="58" t="s">
        <v>479</v>
      </c>
      <c r="I3540" s="59">
        <v>1</v>
      </c>
    </row>
    <row r="3541" spans="8:9" ht="14.25">
      <c r="H3541" s="58" t="s">
        <v>661</v>
      </c>
      <c r="I3541" s="59">
        <v>1</v>
      </c>
    </row>
    <row r="3542" spans="8:9" ht="14.25">
      <c r="H3542" s="58" t="s">
        <v>663</v>
      </c>
      <c r="I3542" s="59">
        <v>1</v>
      </c>
    </row>
    <row r="3543" spans="8:9" ht="14.25">
      <c r="H3543" s="58" t="s">
        <v>665</v>
      </c>
      <c r="I3543" s="59">
        <v>1</v>
      </c>
    </row>
    <row r="3544" spans="8:9" ht="14.25">
      <c r="H3544" s="58" t="s">
        <v>481</v>
      </c>
      <c r="I3544" s="59">
        <v>1</v>
      </c>
    </row>
    <row r="3545" spans="8:9" ht="14.25">
      <c r="H3545" s="58" t="s">
        <v>667</v>
      </c>
      <c r="I3545" s="59">
        <v>1</v>
      </c>
    </row>
    <row r="3546" spans="8:9" ht="14.25">
      <c r="H3546" s="58" t="s">
        <v>669</v>
      </c>
      <c r="I3546" s="59">
        <v>1</v>
      </c>
    </row>
    <row r="3547" spans="8:9" ht="14.25">
      <c r="H3547" s="58" t="s">
        <v>671</v>
      </c>
      <c r="I3547" s="59">
        <v>1</v>
      </c>
    </row>
    <row r="3548" spans="8:9" ht="14.25">
      <c r="H3548" s="58" t="s">
        <v>483</v>
      </c>
      <c r="I3548" s="59">
        <v>1</v>
      </c>
    </row>
    <row r="3549" spans="8:9" ht="14.25">
      <c r="H3549" s="58" t="s">
        <v>673</v>
      </c>
      <c r="I3549" s="59">
        <v>1</v>
      </c>
    </row>
    <row r="3550" spans="8:9" ht="14.25">
      <c r="H3550" s="58" t="s">
        <v>675</v>
      </c>
      <c r="I3550" s="59">
        <v>1</v>
      </c>
    </row>
    <row r="3551" spans="8:9" ht="14.25">
      <c r="H3551" s="58" t="s">
        <v>677</v>
      </c>
      <c r="I3551" s="59">
        <v>1</v>
      </c>
    </row>
    <row r="3552" spans="8:9" ht="14.25">
      <c r="H3552" s="58" t="s">
        <v>485</v>
      </c>
      <c r="I3552" s="59">
        <v>1</v>
      </c>
    </row>
    <row r="3553" spans="8:9" ht="14.25">
      <c r="H3553" s="58" t="s">
        <v>679</v>
      </c>
      <c r="I3553" s="59">
        <v>1</v>
      </c>
    </row>
    <row r="3554" spans="8:9" ht="14.25">
      <c r="H3554" s="58" t="s">
        <v>681</v>
      </c>
      <c r="I3554" s="59">
        <v>1</v>
      </c>
    </row>
    <row r="3555" spans="8:9" ht="14.25">
      <c r="H3555" s="58" t="s">
        <v>487</v>
      </c>
      <c r="I3555" s="59">
        <v>1</v>
      </c>
    </row>
    <row r="3556" spans="8:9" ht="14.25">
      <c r="H3556" s="58" t="s">
        <v>683</v>
      </c>
      <c r="I3556" s="59">
        <v>1</v>
      </c>
    </row>
    <row r="3557" spans="8:9" ht="14.25">
      <c r="H3557" s="58" t="s">
        <v>685</v>
      </c>
      <c r="I3557" s="59">
        <v>1</v>
      </c>
    </row>
    <row r="3558" spans="8:9" ht="14.25">
      <c r="H3558" s="58" t="s">
        <v>491</v>
      </c>
      <c r="I3558" s="59">
        <v>1</v>
      </c>
    </row>
    <row r="3559" spans="8:9" ht="14.25">
      <c r="H3559" s="58" t="s">
        <v>493</v>
      </c>
      <c r="I3559" s="59">
        <v>1</v>
      </c>
    </row>
    <row r="3560" spans="8:9" ht="14.25">
      <c r="H3560" s="58" t="s">
        <v>495</v>
      </c>
      <c r="I3560" s="59">
        <v>1</v>
      </c>
    </row>
    <row r="3561" spans="8:9" ht="14.25">
      <c r="H3561" s="58" t="s">
        <v>475</v>
      </c>
      <c r="I3561" s="59">
        <v>2</v>
      </c>
    </row>
    <row r="3562" spans="8:9" ht="14.25">
      <c r="H3562" s="58" t="s">
        <v>651</v>
      </c>
      <c r="I3562" s="59">
        <v>2</v>
      </c>
    </row>
    <row r="3563" spans="8:9" ht="14.25">
      <c r="H3563" s="58" t="s">
        <v>653</v>
      </c>
      <c r="I3563" s="59">
        <v>2</v>
      </c>
    </row>
    <row r="3564" spans="8:9" ht="14.25">
      <c r="H3564" s="58" t="s">
        <v>477</v>
      </c>
      <c r="I3564" s="59">
        <v>3</v>
      </c>
    </row>
    <row r="3565" spans="8:9" ht="14.25">
      <c r="H3565" s="58" t="s">
        <v>657</v>
      </c>
      <c r="I3565" s="59">
        <v>3</v>
      </c>
    </row>
    <row r="3566" spans="8:9" ht="14.25">
      <c r="H3566" s="58" t="s">
        <v>659</v>
      </c>
      <c r="I3566" s="59">
        <v>3</v>
      </c>
    </row>
    <row r="3567" spans="8:9" ht="14.25">
      <c r="H3567" s="58" t="s">
        <v>479</v>
      </c>
      <c r="I3567" s="59">
        <v>2</v>
      </c>
    </row>
    <row r="3568" spans="8:9" ht="14.25">
      <c r="H3568" s="58" t="s">
        <v>661</v>
      </c>
      <c r="I3568" s="59">
        <v>2</v>
      </c>
    </row>
    <row r="3569" spans="8:9" ht="14.25">
      <c r="H3569" s="58" t="s">
        <v>663</v>
      </c>
      <c r="I3569" s="59">
        <v>2</v>
      </c>
    </row>
    <row r="3570" spans="8:9" ht="14.25">
      <c r="H3570" s="58" t="s">
        <v>665</v>
      </c>
      <c r="I3570" s="59">
        <v>2</v>
      </c>
    </row>
    <row r="3571" spans="8:9" ht="14.25">
      <c r="H3571" s="58" t="s">
        <v>481</v>
      </c>
      <c r="I3571" s="59">
        <v>2</v>
      </c>
    </row>
    <row r="3572" spans="8:9" ht="14.25">
      <c r="H3572" s="58" t="s">
        <v>667</v>
      </c>
      <c r="I3572" s="59">
        <v>2</v>
      </c>
    </row>
    <row r="3573" spans="8:9" ht="14.25">
      <c r="H3573" s="58" t="s">
        <v>669</v>
      </c>
      <c r="I3573" s="59">
        <v>2</v>
      </c>
    </row>
    <row r="3574" spans="8:9" ht="14.25">
      <c r="H3574" s="58" t="s">
        <v>671</v>
      </c>
      <c r="I3574" s="59">
        <v>2</v>
      </c>
    </row>
    <row r="3575" spans="8:9" ht="14.25">
      <c r="H3575" s="58" t="s">
        <v>483</v>
      </c>
      <c r="I3575" s="59">
        <v>2</v>
      </c>
    </row>
    <row r="3576" spans="8:9" ht="14.25">
      <c r="H3576" s="58" t="s">
        <v>673</v>
      </c>
      <c r="I3576" s="59">
        <v>2</v>
      </c>
    </row>
    <row r="3577" spans="8:9" ht="14.25">
      <c r="H3577" s="58" t="s">
        <v>675</v>
      </c>
      <c r="I3577" s="59">
        <v>2</v>
      </c>
    </row>
    <row r="3578" spans="8:9" ht="14.25">
      <c r="H3578" s="58" t="s">
        <v>677</v>
      </c>
      <c r="I3578" s="59">
        <v>2</v>
      </c>
    </row>
    <row r="3579" spans="8:9" ht="14.25">
      <c r="H3579" s="58" t="s">
        <v>493</v>
      </c>
      <c r="I3579" s="59">
        <v>3</v>
      </c>
    </row>
    <row r="3580" spans="8:9" ht="14.25">
      <c r="H3580" s="58" t="s">
        <v>495</v>
      </c>
      <c r="I3580" s="59">
        <v>2</v>
      </c>
    </row>
    <row r="3581" spans="8:9" ht="14.25">
      <c r="H3581" s="58" t="s">
        <v>649</v>
      </c>
      <c r="I3581" s="59">
        <v>2</v>
      </c>
    </row>
    <row r="3582" spans="8:9" ht="14.25">
      <c r="H3582" s="58" t="s">
        <v>655</v>
      </c>
      <c r="I3582" s="59">
        <v>3</v>
      </c>
    </row>
    <row r="3583" spans="8:9" ht="14.25">
      <c r="H3583" s="58" t="s">
        <v>491</v>
      </c>
      <c r="I3583" s="59">
        <v>2</v>
      </c>
    </row>
    <row r="3584" spans="8:9" ht="14.25">
      <c r="H3584" s="58" t="s">
        <v>475</v>
      </c>
      <c r="I3584" s="59">
        <v>1</v>
      </c>
    </row>
    <row r="3585" spans="8:9" ht="14.25">
      <c r="H3585" s="58" t="s">
        <v>651</v>
      </c>
      <c r="I3585" s="59">
        <v>1</v>
      </c>
    </row>
    <row r="3586" spans="8:9" ht="14.25">
      <c r="H3586" s="58" t="s">
        <v>653</v>
      </c>
      <c r="I3586" s="59">
        <v>1</v>
      </c>
    </row>
    <row r="3587" spans="8:9" ht="14.25">
      <c r="H3587" s="58" t="s">
        <v>477</v>
      </c>
      <c r="I3587" s="59">
        <v>2</v>
      </c>
    </row>
    <row r="3588" spans="8:9" ht="14.25">
      <c r="H3588" s="58" t="s">
        <v>657</v>
      </c>
      <c r="I3588" s="59">
        <v>2</v>
      </c>
    </row>
    <row r="3589" spans="8:9" ht="14.25">
      <c r="H3589" s="58" t="s">
        <v>659</v>
      </c>
      <c r="I3589" s="59">
        <v>2</v>
      </c>
    </row>
    <row r="3590" spans="8:9" ht="14.25">
      <c r="H3590" s="58" t="s">
        <v>479</v>
      </c>
      <c r="I3590" s="59">
        <v>1</v>
      </c>
    </row>
    <row r="3591" spans="8:9" ht="14.25">
      <c r="H3591" s="58" t="s">
        <v>661</v>
      </c>
      <c r="I3591" s="59">
        <v>1</v>
      </c>
    </row>
    <row r="3592" spans="8:9" ht="14.25">
      <c r="H3592" s="58" t="s">
        <v>663</v>
      </c>
      <c r="I3592" s="59">
        <v>1</v>
      </c>
    </row>
    <row r="3593" spans="8:9" ht="14.25">
      <c r="H3593" s="58" t="s">
        <v>665</v>
      </c>
      <c r="I3593" s="59">
        <v>1</v>
      </c>
    </row>
    <row r="3594" spans="8:9" ht="14.25">
      <c r="H3594" s="58" t="s">
        <v>481</v>
      </c>
      <c r="I3594" s="59">
        <v>1</v>
      </c>
    </row>
    <row r="3595" spans="8:9" ht="14.25">
      <c r="H3595" s="58" t="s">
        <v>667</v>
      </c>
      <c r="I3595" s="59">
        <v>1</v>
      </c>
    </row>
    <row r="3596" spans="8:9" ht="14.25">
      <c r="H3596" s="58" t="s">
        <v>669</v>
      </c>
      <c r="I3596" s="59">
        <v>1</v>
      </c>
    </row>
    <row r="3597" spans="8:9" ht="14.25">
      <c r="H3597" s="58" t="s">
        <v>671</v>
      </c>
      <c r="I3597" s="59">
        <v>1</v>
      </c>
    </row>
    <row r="3598" spans="8:9" ht="14.25">
      <c r="H3598" s="58" t="s">
        <v>483</v>
      </c>
      <c r="I3598" s="59">
        <v>1</v>
      </c>
    </row>
    <row r="3599" spans="8:9" ht="14.25">
      <c r="H3599" s="58" t="s">
        <v>673</v>
      </c>
      <c r="I3599" s="59">
        <v>1</v>
      </c>
    </row>
    <row r="3600" spans="8:9" ht="14.25">
      <c r="H3600" s="58" t="s">
        <v>675</v>
      </c>
      <c r="I3600" s="59">
        <v>1</v>
      </c>
    </row>
    <row r="3601" spans="8:9" ht="14.25">
      <c r="H3601" s="58" t="s">
        <v>677</v>
      </c>
      <c r="I3601" s="59">
        <v>1</v>
      </c>
    </row>
    <row r="3602" spans="8:9" ht="14.25">
      <c r="H3602" s="58" t="s">
        <v>485</v>
      </c>
      <c r="I3602" s="59">
        <v>1</v>
      </c>
    </row>
    <row r="3603" spans="8:9" ht="14.25">
      <c r="H3603" s="58" t="s">
        <v>679</v>
      </c>
      <c r="I3603" s="59">
        <v>1</v>
      </c>
    </row>
    <row r="3604" spans="8:9" ht="14.25">
      <c r="H3604" s="58" t="s">
        <v>681</v>
      </c>
      <c r="I3604" s="59">
        <v>1</v>
      </c>
    </row>
    <row r="3605" spans="8:9" ht="14.25">
      <c r="H3605" s="58" t="s">
        <v>487</v>
      </c>
      <c r="I3605" s="59">
        <v>1</v>
      </c>
    </row>
    <row r="3606" spans="8:9" ht="14.25">
      <c r="H3606" s="58" t="s">
        <v>683</v>
      </c>
      <c r="I3606" s="59">
        <v>1</v>
      </c>
    </row>
    <row r="3607" spans="8:9" ht="14.25">
      <c r="H3607" s="58" t="s">
        <v>685</v>
      </c>
      <c r="I3607" s="59">
        <v>1</v>
      </c>
    </row>
    <row r="3608" spans="8:9" ht="14.25">
      <c r="H3608" s="58" t="s">
        <v>491</v>
      </c>
      <c r="I3608" s="59">
        <v>3</v>
      </c>
    </row>
    <row r="3609" spans="8:9" ht="14.25">
      <c r="H3609" s="58" t="s">
        <v>493</v>
      </c>
      <c r="I3609" s="59">
        <v>3</v>
      </c>
    </row>
    <row r="3610" spans="8:9" ht="14.25">
      <c r="H3610" s="58" t="s">
        <v>495</v>
      </c>
      <c r="I3610" s="59">
        <v>3</v>
      </c>
    </row>
    <row r="3611" spans="8:9" ht="14.25">
      <c r="H3611" s="58" t="s">
        <v>649</v>
      </c>
      <c r="I3611" s="59">
        <v>1</v>
      </c>
    </row>
    <row r="3612" spans="8:9" ht="14.25">
      <c r="H3612" s="58" t="s">
        <v>655</v>
      </c>
      <c r="I3612" s="59">
        <v>2</v>
      </c>
    </row>
    <row r="3613" spans="8:9" ht="14.25">
      <c r="H3613" s="58" t="s">
        <v>475</v>
      </c>
      <c r="I3613" s="59">
        <v>1</v>
      </c>
    </row>
    <row r="3614" spans="8:9" ht="14.25">
      <c r="H3614" s="58" t="s">
        <v>651</v>
      </c>
      <c r="I3614" s="59">
        <v>1</v>
      </c>
    </row>
    <row r="3615" spans="8:9" ht="14.25">
      <c r="H3615" s="58" t="s">
        <v>653</v>
      </c>
      <c r="I3615" s="59">
        <v>1</v>
      </c>
    </row>
    <row r="3616" spans="8:9" ht="14.25">
      <c r="H3616" s="58" t="s">
        <v>477</v>
      </c>
      <c r="I3616" s="59">
        <v>1</v>
      </c>
    </row>
    <row r="3617" spans="8:9" ht="14.25">
      <c r="H3617" s="58" t="s">
        <v>657</v>
      </c>
      <c r="I3617" s="59">
        <v>1</v>
      </c>
    </row>
    <row r="3618" spans="8:9" ht="14.25">
      <c r="H3618" s="58" t="s">
        <v>659</v>
      </c>
      <c r="I3618" s="59">
        <v>1</v>
      </c>
    </row>
    <row r="3619" spans="8:9" ht="14.25">
      <c r="H3619" s="58" t="s">
        <v>475</v>
      </c>
      <c r="I3619" s="59">
        <v>1</v>
      </c>
    </row>
    <row r="3620" spans="8:9" ht="14.25">
      <c r="H3620" s="58" t="s">
        <v>651</v>
      </c>
      <c r="I3620" s="59">
        <v>1</v>
      </c>
    </row>
    <row r="3621" spans="8:9" ht="14.25">
      <c r="H3621" s="58" t="s">
        <v>653</v>
      </c>
      <c r="I3621" s="59">
        <v>1</v>
      </c>
    </row>
    <row r="3622" spans="8:9" ht="14.25">
      <c r="H3622" s="58" t="s">
        <v>477</v>
      </c>
      <c r="I3622" s="59">
        <v>1</v>
      </c>
    </row>
    <row r="3623" spans="8:9" ht="14.25">
      <c r="H3623" s="58" t="s">
        <v>657</v>
      </c>
      <c r="I3623" s="59">
        <v>1</v>
      </c>
    </row>
    <row r="3624" spans="8:9" ht="14.25">
      <c r="H3624" s="58" t="s">
        <v>659</v>
      </c>
      <c r="I3624" s="59">
        <v>1</v>
      </c>
    </row>
    <row r="3625" spans="8:9" ht="14.25">
      <c r="H3625" s="58" t="s">
        <v>479</v>
      </c>
      <c r="I3625" s="59">
        <v>1</v>
      </c>
    </row>
    <row r="3626" spans="8:9" ht="14.25">
      <c r="H3626" s="58" t="s">
        <v>661</v>
      </c>
      <c r="I3626" s="59">
        <v>1</v>
      </c>
    </row>
    <row r="3627" spans="8:9" ht="14.25">
      <c r="H3627" s="58" t="s">
        <v>663</v>
      </c>
      <c r="I3627" s="59">
        <v>1</v>
      </c>
    </row>
    <row r="3628" spans="8:9" ht="14.25">
      <c r="H3628" s="58" t="s">
        <v>665</v>
      </c>
      <c r="I3628" s="59">
        <v>1</v>
      </c>
    </row>
    <row r="3629" spans="8:9" ht="14.25">
      <c r="H3629" s="58" t="s">
        <v>481</v>
      </c>
      <c r="I3629" s="59">
        <v>1</v>
      </c>
    </row>
    <row r="3630" spans="8:9" ht="14.25">
      <c r="H3630" s="58" t="s">
        <v>667</v>
      </c>
      <c r="I3630" s="59">
        <v>1</v>
      </c>
    </row>
    <row r="3631" spans="8:9" ht="14.25">
      <c r="H3631" s="58" t="s">
        <v>669</v>
      </c>
      <c r="I3631" s="59">
        <v>1</v>
      </c>
    </row>
    <row r="3632" spans="8:9" ht="14.25">
      <c r="H3632" s="58" t="s">
        <v>671</v>
      </c>
      <c r="I3632" s="59">
        <v>1</v>
      </c>
    </row>
    <row r="3633" spans="8:9" ht="14.25">
      <c r="H3633" s="58" t="s">
        <v>483</v>
      </c>
      <c r="I3633" s="59">
        <v>1</v>
      </c>
    </row>
    <row r="3634" spans="8:9" ht="14.25">
      <c r="H3634" s="58" t="s">
        <v>673</v>
      </c>
      <c r="I3634" s="59">
        <v>1</v>
      </c>
    </row>
    <row r="3635" spans="8:9" ht="14.25">
      <c r="H3635" s="58" t="s">
        <v>675</v>
      </c>
      <c r="I3635" s="59">
        <v>1</v>
      </c>
    </row>
    <row r="3636" spans="8:9" ht="14.25">
      <c r="H3636" s="58" t="s">
        <v>677</v>
      </c>
      <c r="I3636" s="59">
        <v>1</v>
      </c>
    </row>
    <row r="3637" spans="8:9" ht="14.25">
      <c r="H3637" s="58" t="s">
        <v>485</v>
      </c>
      <c r="I3637" s="59">
        <v>1</v>
      </c>
    </row>
    <row r="3638" spans="8:9" ht="14.25">
      <c r="H3638" s="58" t="s">
        <v>679</v>
      </c>
      <c r="I3638" s="59">
        <v>1</v>
      </c>
    </row>
    <row r="3639" spans="8:9" ht="14.25">
      <c r="H3639" s="58" t="s">
        <v>681</v>
      </c>
      <c r="I3639" s="59">
        <v>1</v>
      </c>
    </row>
    <row r="3640" spans="8:9" ht="14.25">
      <c r="H3640" s="58" t="s">
        <v>487</v>
      </c>
      <c r="I3640" s="59">
        <v>1</v>
      </c>
    </row>
    <row r="3641" spans="8:9" ht="14.25">
      <c r="H3641" s="58" t="s">
        <v>683</v>
      </c>
      <c r="I3641" s="59">
        <v>1</v>
      </c>
    </row>
    <row r="3642" spans="8:9" ht="14.25">
      <c r="H3642" s="58" t="s">
        <v>685</v>
      </c>
      <c r="I3642" s="59">
        <v>1</v>
      </c>
    </row>
    <row r="3643" spans="8:9" ht="14.25">
      <c r="H3643" s="58" t="s">
        <v>489</v>
      </c>
      <c r="I3643" s="59">
        <v>1</v>
      </c>
    </row>
    <row r="3644" spans="8:9" ht="14.25">
      <c r="H3644" s="58" t="s">
        <v>687</v>
      </c>
      <c r="I3644" s="59">
        <v>1</v>
      </c>
    </row>
    <row r="3645" spans="8:9" ht="14.25">
      <c r="H3645" s="58" t="s">
        <v>689</v>
      </c>
      <c r="I3645" s="59">
        <v>1</v>
      </c>
    </row>
    <row r="3646" spans="8:9" ht="14.25">
      <c r="H3646" s="58" t="s">
        <v>491</v>
      </c>
      <c r="I3646" s="59">
        <v>1</v>
      </c>
    </row>
    <row r="3647" spans="8:9" ht="14.25">
      <c r="H3647" s="58" t="s">
        <v>493</v>
      </c>
      <c r="I3647" s="59">
        <v>1</v>
      </c>
    </row>
    <row r="3648" spans="8:9" ht="14.25">
      <c r="H3648" s="58" t="s">
        <v>495</v>
      </c>
      <c r="I3648" s="59">
        <v>1</v>
      </c>
    </row>
    <row r="3649" spans="8:9" ht="14.25">
      <c r="H3649" s="58" t="s">
        <v>649</v>
      </c>
      <c r="I3649" s="59">
        <v>12</v>
      </c>
    </row>
    <row r="3650" spans="8:9" ht="14.25">
      <c r="H3650" s="58" t="s">
        <v>655</v>
      </c>
      <c r="I3650" s="59">
        <v>12</v>
      </c>
    </row>
    <row r="3651" spans="8:9" ht="14.25">
      <c r="H3651" s="58" t="s">
        <v>475</v>
      </c>
      <c r="I3651" s="59">
        <v>2</v>
      </c>
    </row>
    <row r="3652" spans="8:9" ht="14.25">
      <c r="H3652" s="58" t="s">
        <v>651</v>
      </c>
      <c r="I3652" s="59">
        <v>2</v>
      </c>
    </row>
    <row r="3653" spans="8:9" ht="14.25">
      <c r="H3653" s="58" t="s">
        <v>653</v>
      </c>
      <c r="I3653" s="59">
        <v>2</v>
      </c>
    </row>
    <row r="3654" spans="8:9" ht="14.25">
      <c r="H3654" s="58" t="s">
        <v>477</v>
      </c>
      <c r="I3654" s="59">
        <v>2</v>
      </c>
    </row>
    <row r="3655" spans="8:9" ht="14.25">
      <c r="H3655" s="58" t="s">
        <v>657</v>
      </c>
      <c r="I3655" s="59">
        <v>2</v>
      </c>
    </row>
    <row r="3656" spans="8:9" ht="14.25">
      <c r="H3656" s="58" t="s">
        <v>659</v>
      </c>
      <c r="I3656" s="59">
        <v>2</v>
      </c>
    </row>
    <row r="3657" spans="8:9" ht="14.25">
      <c r="H3657" s="58" t="s">
        <v>479</v>
      </c>
      <c r="I3657" s="59">
        <v>2</v>
      </c>
    </row>
    <row r="3658" spans="8:9" ht="14.25">
      <c r="H3658" s="58" t="s">
        <v>661</v>
      </c>
      <c r="I3658" s="59">
        <v>2</v>
      </c>
    </row>
    <row r="3659" spans="8:9" ht="14.25">
      <c r="H3659" s="58" t="s">
        <v>663</v>
      </c>
      <c r="I3659" s="59">
        <v>2</v>
      </c>
    </row>
    <row r="3660" spans="8:9" ht="14.25">
      <c r="H3660" s="58" t="s">
        <v>665</v>
      </c>
      <c r="I3660" s="59">
        <v>2</v>
      </c>
    </row>
    <row r="3661" spans="8:9" ht="14.25">
      <c r="H3661" s="58" t="s">
        <v>481</v>
      </c>
      <c r="I3661" s="59">
        <v>2</v>
      </c>
    </row>
    <row r="3662" spans="8:9" ht="14.25">
      <c r="H3662" s="58" t="s">
        <v>667</v>
      </c>
      <c r="I3662" s="59">
        <v>2</v>
      </c>
    </row>
    <row r="3663" spans="8:9" ht="14.25">
      <c r="H3663" s="58" t="s">
        <v>669</v>
      </c>
      <c r="I3663" s="59">
        <v>2</v>
      </c>
    </row>
    <row r="3664" spans="8:9" ht="14.25">
      <c r="H3664" s="58" t="s">
        <v>671</v>
      </c>
      <c r="I3664" s="59">
        <v>2</v>
      </c>
    </row>
    <row r="3665" spans="8:9" ht="14.25">
      <c r="H3665" s="58" t="s">
        <v>483</v>
      </c>
      <c r="I3665" s="59">
        <v>2</v>
      </c>
    </row>
    <row r="3666" spans="8:9" ht="14.25">
      <c r="H3666" s="58" t="s">
        <v>673</v>
      </c>
      <c r="I3666" s="59">
        <v>2</v>
      </c>
    </row>
    <row r="3667" spans="8:9" ht="14.25">
      <c r="H3667" s="58" t="s">
        <v>675</v>
      </c>
      <c r="I3667" s="59">
        <v>2</v>
      </c>
    </row>
    <row r="3668" spans="8:9" ht="14.25">
      <c r="H3668" s="58" t="s">
        <v>677</v>
      </c>
      <c r="I3668" s="59">
        <v>2</v>
      </c>
    </row>
    <row r="3669" spans="8:9" ht="14.25">
      <c r="H3669" s="58" t="s">
        <v>485</v>
      </c>
      <c r="I3669" s="59">
        <v>2</v>
      </c>
    </row>
    <row r="3670" spans="8:9" ht="14.25">
      <c r="H3670" s="58" t="s">
        <v>679</v>
      </c>
      <c r="I3670" s="59">
        <v>2</v>
      </c>
    </row>
    <row r="3671" spans="8:9" ht="14.25">
      <c r="H3671" s="58" t="s">
        <v>681</v>
      </c>
      <c r="I3671" s="59">
        <v>2</v>
      </c>
    </row>
    <row r="3672" spans="8:9" ht="14.25">
      <c r="H3672" s="58" t="s">
        <v>487</v>
      </c>
      <c r="I3672" s="59">
        <v>2</v>
      </c>
    </row>
    <row r="3673" spans="8:9" ht="14.25">
      <c r="H3673" s="58" t="s">
        <v>683</v>
      </c>
      <c r="I3673" s="59">
        <v>2</v>
      </c>
    </row>
    <row r="3674" spans="8:9" ht="14.25">
      <c r="H3674" s="58" t="s">
        <v>685</v>
      </c>
      <c r="I3674" s="59">
        <v>2</v>
      </c>
    </row>
    <row r="3675" spans="8:9" ht="14.25">
      <c r="H3675" s="58" t="s">
        <v>491</v>
      </c>
      <c r="I3675" s="59">
        <v>2</v>
      </c>
    </row>
    <row r="3676" spans="8:9" ht="14.25">
      <c r="H3676" s="58" t="s">
        <v>493</v>
      </c>
      <c r="I3676" s="59">
        <v>2</v>
      </c>
    </row>
    <row r="3677" spans="8:9" ht="14.25">
      <c r="H3677" s="58" t="s">
        <v>495</v>
      </c>
      <c r="I3677" s="59">
        <v>2</v>
      </c>
    </row>
    <row r="3678" spans="8:9" ht="14.25">
      <c r="H3678" s="58" t="s">
        <v>2348</v>
      </c>
      <c r="I3678" s="59">
        <v>2</v>
      </c>
    </row>
    <row r="3679" spans="8:9" ht="14.25">
      <c r="H3679" s="58" t="s">
        <v>2349</v>
      </c>
      <c r="I3679" s="59">
        <v>2</v>
      </c>
    </row>
    <row r="3680" spans="8:9" ht="14.25">
      <c r="H3680" s="58" t="s">
        <v>2350</v>
      </c>
      <c r="I3680" s="59">
        <v>2</v>
      </c>
    </row>
    <row r="3681" spans="8:9" ht="14.25">
      <c r="H3681" s="58" t="s">
        <v>2351</v>
      </c>
      <c r="I3681" s="59">
        <v>2</v>
      </c>
    </row>
    <row r="3682" spans="8:9" ht="14.25">
      <c r="H3682" s="58" t="s">
        <v>1862</v>
      </c>
      <c r="I3682" s="59">
        <v>3</v>
      </c>
    </row>
    <row r="3683" spans="8:9" ht="14.25">
      <c r="H3683" s="58" t="s">
        <v>657</v>
      </c>
      <c r="I3683" s="59">
        <v>1</v>
      </c>
    </row>
    <row r="3684" spans="8:9" ht="14.25">
      <c r="H3684" s="58" t="s">
        <v>659</v>
      </c>
      <c r="I3684" s="59">
        <v>1</v>
      </c>
    </row>
    <row r="3685" spans="8:9" ht="14.25">
      <c r="H3685" s="58" t="s">
        <v>661</v>
      </c>
      <c r="I3685" s="59">
        <v>1</v>
      </c>
    </row>
    <row r="3686" spans="8:9" ht="14.25">
      <c r="H3686" s="58" t="s">
        <v>663</v>
      </c>
      <c r="I3686" s="59">
        <v>1</v>
      </c>
    </row>
    <row r="3687" spans="8:9" ht="14.25">
      <c r="H3687" s="58" t="s">
        <v>665</v>
      </c>
      <c r="I3687" s="59">
        <v>1</v>
      </c>
    </row>
    <row r="3688" spans="8:9" ht="14.25">
      <c r="H3688" s="58" t="s">
        <v>475</v>
      </c>
      <c r="I3688" s="59">
        <v>3</v>
      </c>
    </row>
    <row r="3689" spans="8:9" ht="14.25">
      <c r="H3689" s="58" t="s">
        <v>651</v>
      </c>
      <c r="I3689" s="59">
        <v>3</v>
      </c>
    </row>
    <row r="3690" spans="8:9" ht="14.25">
      <c r="H3690" s="58" t="s">
        <v>653</v>
      </c>
      <c r="I3690" s="59">
        <v>3</v>
      </c>
    </row>
    <row r="3691" spans="8:9" ht="14.25">
      <c r="H3691" s="58" t="s">
        <v>493</v>
      </c>
      <c r="I3691" s="59">
        <v>2</v>
      </c>
    </row>
    <row r="3692" spans="8:9" ht="14.25">
      <c r="H3692" s="58" t="s">
        <v>495</v>
      </c>
      <c r="I3692" s="59">
        <v>1</v>
      </c>
    </row>
    <row r="3693" spans="8:9" ht="14.25">
      <c r="H3693" s="58" t="s">
        <v>491</v>
      </c>
      <c r="I3693" s="59">
        <v>2</v>
      </c>
    </row>
    <row r="3694" spans="8:9" ht="14.25">
      <c r="H3694" s="58" t="s">
        <v>773</v>
      </c>
      <c r="I3694" s="59">
        <v>1</v>
      </c>
    </row>
    <row r="3695" spans="8:9" ht="14.25">
      <c r="H3695" s="58" t="s">
        <v>771</v>
      </c>
      <c r="I3695" s="59">
        <v>1</v>
      </c>
    </row>
    <row r="3696" spans="8:9" ht="14.25">
      <c r="H3696" s="58" t="s">
        <v>733</v>
      </c>
      <c r="I3696" s="59">
        <v>1</v>
      </c>
    </row>
    <row r="3697" spans="8:9" ht="14.25">
      <c r="H3697" s="58" t="s">
        <v>731</v>
      </c>
      <c r="I3697" s="59">
        <v>1</v>
      </c>
    </row>
    <row r="3698" spans="8:9" ht="14.25">
      <c r="H3698" s="58" t="s">
        <v>735</v>
      </c>
      <c r="I3698" s="59">
        <v>1</v>
      </c>
    </row>
    <row r="3699" spans="8:9" ht="14.25">
      <c r="H3699" s="58" t="s">
        <v>737</v>
      </c>
      <c r="I3699" s="59">
        <v>1</v>
      </c>
    </row>
    <row r="3700" spans="8:9" ht="14.25">
      <c r="H3700" s="58" t="s">
        <v>739</v>
      </c>
      <c r="I3700" s="59">
        <v>1</v>
      </c>
    </row>
    <row r="3701" spans="8:9" ht="14.25">
      <c r="H3701" s="58" t="s">
        <v>998</v>
      </c>
      <c r="I3701" s="59">
        <v>2</v>
      </c>
    </row>
    <row r="3702" spans="8:9" ht="14.25">
      <c r="H3702" s="58" t="s">
        <v>745</v>
      </c>
      <c r="I3702" s="59">
        <v>2</v>
      </c>
    </row>
    <row r="3703" spans="8:9" ht="14.25">
      <c r="H3703" s="58" t="s">
        <v>978</v>
      </c>
      <c r="I3703" s="59">
        <v>1</v>
      </c>
    </row>
    <row r="3704" spans="8:9" ht="14.25">
      <c r="H3704" s="58" t="s">
        <v>982</v>
      </c>
      <c r="I3704" s="59">
        <v>1</v>
      </c>
    </row>
    <row r="3705" spans="8:9" ht="14.25">
      <c r="H3705" s="58" t="s">
        <v>986</v>
      </c>
      <c r="I3705" s="59">
        <v>1</v>
      </c>
    </row>
    <row r="3706" spans="8:9" ht="14.25">
      <c r="H3706" s="58" t="s">
        <v>990</v>
      </c>
      <c r="I3706" s="59">
        <v>1</v>
      </c>
    </row>
    <row r="3707" spans="8:9" ht="14.25">
      <c r="H3707" s="58" t="s">
        <v>994</v>
      </c>
      <c r="I3707" s="59">
        <v>1</v>
      </c>
    </row>
    <row r="3708" spans="8:9" ht="14.25">
      <c r="H3708" s="58" t="s">
        <v>998</v>
      </c>
      <c r="I3708" s="59">
        <v>1</v>
      </c>
    </row>
    <row r="3709" spans="8:9" ht="14.25">
      <c r="H3709" s="58" t="s">
        <v>1002</v>
      </c>
      <c r="I3709" s="59">
        <v>1</v>
      </c>
    </row>
    <row r="3710" spans="8:9" ht="14.25">
      <c r="H3710" s="58" t="s">
        <v>1006</v>
      </c>
      <c r="I3710" s="59">
        <v>1</v>
      </c>
    </row>
    <row r="3711" spans="8:9" ht="14.25">
      <c r="H3711" s="58" t="s">
        <v>735</v>
      </c>
      <c r="I3711" s="59">
        <v>1</v>
      </c>
    </row>
    <row r="3712" spans="8:9" ht="14.25">
      <c r="H3712" s="58" t="s">
        <v>737</v>
      </c>
      <c r="I3712" s="59">
        <v>1</v>
      </c>
    </row>
    <row r="3713" spans="8:9" ht="14.25">
      <c r="H3713" s="58" t="s">
        <v>739</v>
      </c>
      <c r="I3713" s="59">
        <v>1</v>
      </c>
    </row>
    <row r="3714" spans="8:9" ht="14.25">
      <c r="H3714" s="58" t="s">
        <v>741</v>
      </c>
      <c r="I3714" s="59">
        <v>1</v>
      </c>
    </row>
    <row r="3715" spans="8:9" ht="14.25">
      <c r="H3715" s="58" t="s">
        <v>743</v>
      </c>
      <c r="I3715" s="59">
        <v>1</v>
      </c>
    </row>
    <row r="3716" spans="8:9" ht="14.25">
      <c r="H3716" s="58" t="s">
        <v>745</v>
      </c>
      <c r="I3716" s="59">
        <v>1</v>
      </c>
    </row>
    <row r="3717" spans="8:9" ht="14.25">
      <c r="H3717" s="58" t="s">
        <v>747</v>
      </c>
      <c r="I3717" s="59">
        <v>1</v>
      </c>
    </row>
    <row r="3718" spans="8:9" ht="14.25">
      <c r="H3718" s="58" t="s">
        <v>749</v>
      </c>
      <c r="I3718" s="59">
        <v>1</v>
      </c>
    </row>
    <row r="3719" spans="8:9" ht="14.25">
      <c r="H3719" s="58" t="s">
        <v>976</v>
      </c>
      <c r="I3719" s="59">
        <v>1</v>
      </c>
    </row>
    <row r="3720" spans="8:9" ht="14.25">
      <c r="H3720" s="58" t="s">
        <v>980</v>
      </c>
      <c r="I3720" s="59">
        <v>1</v>
      </c>
    </row>
    <row r="3721" spans="8:9" ht="14.25">
      <c r="H3721" s="58" t="s">
        <v>984</v>
      </c>
      <c r="I3721" s="59">
        <v>1</v>
      </c>
    </row>
    <row r="3722" spans="8:9" ht="14.25">
      <c r="H3722" s="58" t="s">
        <v>988</v>
      </c>
      <c r="I3722" s="59">
        <v>1</v>
      </c>
    </row>
    <row r="3723" spans="8:9" ht="14.25">
      <c r="H3723" s="58" t="s">
        <v>992</v>
      </c>
      <c r="I3723" s="59">
        <v>1</v>
      </c>
    </row>
    <row r="3724" spans="8:9" ht="14.25">
      <c r="H3724" s="58" t="s">
        <v>996</v>
      </c>
      <c r="I3724" s="59">
        <v>1</v>
      </c>
    </row>
    <row r="3725" spans="8:9" ht="14.25">
      <c r="H3725" s="58" t="s">
        <v>1000</v>
      </c>
      <c r="I3725" s="59">
        <v>1</v>
      </c>
    </row>
    <row r="3726" spans="8:9" ht="14.25">
      <c r="H3726" s="58" t="s">
        <v>1004</v>
      </c>
      <c r="I3726" s="59">
        <v>1</v>
      </c>
    </row>
    <row r="3727" spans="8:9" ht="14.25">
      <c r="H3727" s="58" t="s">
        <v>2387</v>
      </c>
      <c r="I3727" s="59">
        <v>1</v>
      </c>
    </row>
    <row r="3728" spans="8:9" ht="14.25">
      <c r="H3728" s="58" t="s">
        <v>2388</v>
      </c>
      <c r="I3728" s="59">
        <v>1</v>
      </c>
    </row>
    <row r="3729" spans="8:9" ht="14.25">
      <c r="H3729" s="58" t="s">
        <v>2389</v>
      </c>
      <c r="I3729" s="59">
        <v>1</v>
      </c>
    </row>
    <row r="3730" spans="8:9" ht="14.25">
      <c r="H3730" s="58" t="s">
        <v>2390</v>
      </c>
      <c r="I3730" s="59">
        <v>1</v>
      </c>
    </row>
    <row r="3731" spans="8:9" ht="14.25">
      <c r="H3731" s="58" t="s">
        <v>978</v>
      </c>
      <c r="I3731" s="59">
        <v>1</v>
      </c>
    </row>
    <row r="3732" spans="8:9" ht="14.25">
      <c r="H3732" s="58" t="s">
        <v>982</v>
      </c>
      <c r="I3732" s="59">
        <v>1</v>
      </c>
    </row>
    <row r="3733" spans="8:9" ht="14.25">
      <c r="H3733" s="58" t="s">
        <v>986</v>
      </c>
      <c r="I3733" s="59">
        <v>1</v>
      </c>
    </row>
    <row r="3734" spans="8:9" ht="14.25">
      <c r="H3734" s="58" t="s">
        <v>990</v>
      </c>
      <c r="I3734" s="59">
        <v>1</v>
      </c>
    </row>
    <row r="3735" spans="8:9" ht="14.25">
      <c r="H3735" s="58" t="s">
        <v>994</v>
      </c>
      <c r="I3735" s="59">
        <v>1</v>
      </c>
    </row>
    <row r="3736" spans="8:9" ht="14.25">
      <c r="H3736" s="58" t="s">
        <v>998</v>
      </c>
      <c r="I3736" s="59">
        <v>1</v>
      </c>
    </row>
    <row r="3737" spans="8:9" ht="14.25">
      <c r="H3737" s="58" t="s">
        <v>1002</v>
      </c>
      <c r="I3737" s="59">
        <v>1</v>
      </c>
    </row>
    <row r="3738" spans="8:9" ht="14.25">
      <c r="H3738" s="58" t="s">
        <v>1006</v>
      </c>
      <c r="I3738" s="59">
        <v>1</v>
      </c>
    </row>
    <row r="3739" spans="8:9" ht="14.25">
      <c r="H3739" s="58" t="s">
        <v>735</v>
      </c>
      <c r="I3739" s="59">
        <v>1</v>
      </c>
    </row>
    <row r="3740" spans="8:9" ht="14.25">
      <c r="H3740" s="58" t="s">
        <v>737</v>
      </c>
      <c r="I3740" s="59">
        <v>1</v>
      </c>
    </row>
    <row r="3741" spans="8:9" ht="14.25">
      <c r="H3741" s="58" t="s">
        <v>739</v>
      </c>
      <c r="I3741" s="59">
        <v>1</v>
      </c>
    </row>
    <row r="3742" spans="8:9" ht="14.25">
      <c r="H3742" s="58" t="s">
        <v>741</v>
      </c>
      <c r="I3742" s="59">
        <v>1</v>
      </c>
    </row>
    <row r="3743" spans="8:9" ht="14.25">
      <c r="H3743" s="58" t="s">
        <v>743</v>
      </c>
      <c r="I3743" s="59">
        <v>1</v>
      </c>
    </row>
    <row r="3744" spans="8:9" ht="14.25">
      <c r="H3744" s="58" t="s">
        <v>745</v>
      </c>
      <c r="I3744" s="59">
        <v>1</v>
      </c>
    </row>
    <row r="3745" spans="8:9" ht="14.25">
      <c r="H3745" s="58" t="s">
        <v>747</v>
      </c>
      <c r="I3745" s="59">
        <v>1</v>
      </c>
    </row>
    <row r="3746" spans="8:9" ht="14.25">
      <c r="H3746" s="58" t="s">
        <v>749</v>
      </c>
      <c r="I3746" s="59">
        <v>1</v>
      </c>
    </row>
    <row r="3747" spans="8:9" ht="14.25">
      <c r="H3747" s="58" t="s">
        <v>976</v>
      </c>
      <c r="I3747" s="59">
        <v>1</v>
      </c>
    </row>
    <row r="3748" spans="8:9" ht="14.25">
      <c r="H3748" s="58" t="s">
        <v>980</v>
      </c>
      <c r="I3748" s="59">
        <v>1</v>
      </c>
    </row>
    <row r="3749" spans="8:9" ht="14.25">
      <c r="H3749" s="58" t="s">
        <v>984</v>
      </c>
      <c r="I3749" s="59">
        <v>1</v>
      </c>
    </row>
    <row r="3750" spans="8:9" ht="14.25">
      <c r="H3750" s="58" t="s">
        <v>988</v>
      </c>
      <c r="I3750" s="59">
        <v>1</v>
      </c>
    </row>
    <row r="3751" spans="8:9" ht="14.25">
      <c r="H3751" s="58" t="s">
        <v>992</v>
      </c>
      <c r="I3751" s="59">
        <v>1</v>
      </c>
    </row>
    <row r="3752" spans="8:9" ht="14.25">
      <c r="H3752" s="58" t="s">
        <v>996</v>
      </c>
      <c r="I3752" s="59">
        <v>1</v>
      </c>
    </row>
    <row r="3753" spans="8:9" ht="14.25">
      <c r="H3753" s="58" t="s">
        <v>1000</v>
      </c>
      <c r="I3753" s="59">
        <v>1</v>
      </c>
    </row>
    <row r="3754" spans="8:9" ht="14.25">
      <c r="H3754" s="58" t="s">
        <v>1004</v>
      </c>
      <c r="I3754" s="59">
        <v>1</v>
      </c>
    </row>
    <row r="3755" spans="8:9" ht="14.25">
      <c r="H3755" s="58" t="s">
        <v>2387</v>
      </c>
      <c r="I3755" s="59">
        <v>1</v>
      </c>
    </row>
    <row r="3756" spans="8:9" ht="14.25">
      <c r="H3756" s="58" t="s">
        <v>2388</v>
      </c>
      <c r="I3756" s="59">
        <v>1</v>
      </c>
    </row>
    <row r="3757" spans="8:9" ht="14.25">
      <c r="H3757" s="58" t="s">
        <v>2389</v>
      </c>
      <c r="I3757" s="59">
        <v>1</v>
      </c>
    </row>
    <row r="3758" spans="8:9" ht="14.25">
      <c r="H3758" s="58" t="s">
        <v>2390</v>
      </c>
      <c r="I3758" s="59">
        <v>1</v>
      </c>
    </row>
    <row r="3759" spans="8:9" ht="14.25">
      <c r="H3759" s="58" t="s">
        <v>978</v>
      </c>
      <c r="I3759" s="59">
        <v>2</v>
      </c>
    </row>
    <row r="3760" spans="8:9" ht="14.25">
      <c r="H3760" s="58" t="s">
        <v>982</v>
      </c>
      <c r="I3760" s="59">
        <v>2</v>
      </c>
    </row>
    <row r="3761" spans="8:9" ht="14.25">
      <c r="H3761" s="58" t="s">
        <v>986</v>
      </c>
      <c r="I3761" s="59">
        <v>2</v>
      </c>
    </row>
    <row r="3762" spans="8:9" ht="14.25">
      <c r="H3762" s="58" t="s">
        <v>990</v>
      </c>
      <c r="I3762" s="59">
        <v>2</v>
      </c>
    </row>
    <row r="3763" spans="8:9" ht="14.25">
      <c r="H3763" s="58" t="s">
        <v>994</v>
      </c>
      <c r="I3763" s="59">
        <v>2</v>
      </c>
    </row>
    <row r="3764" spans="8:9" ht="14.25">
      <c r="H3764" s="58" t="s">
        <v>998</v>
      </c>
      <c r="I3764" s="59">
        <v>2</v>
      </c>
    </row>
    <row r="3765" spans="8:9" ht="14.25">
      <c r="H3765" s="58" t="s">
        <v>1002</v>
      </c>
      <c r="I3765" s="59">
        <v>2</v>
      </c>
    </row>
    <row r="3766" spans="8:9" ht="14.25">
      <c r="H3766" s="58" t="s">
        <v>1006</v>
      </c>
      <c r="I3766" s="59">
        <v>2</v>
      </c>
    </row>
    <row r="3767" spans="8:9" ht="14.25">
      <c r="H3767" s="58" t="s">
        <v>735</v>
      </c>
      <c r="I3767" s="59">
        <v>2</v>
      </c>
    </row>
    <row r="3768" spans="8:9" ht="14.25">
      <c r="H3768" s="58" t="s">
        <v>737</v>
      </c>
      <c r="I3768" s="59">
        <v>2</v>
      </c>
    </row>
    <row r="3769" spans="8:9" ht="14.25">
      <c r="H3769" s="58" t="s">
        <v>739</v>
      </c>
      <c r="I3769" s="59">
        <v>2</v>
      </c>
    </row>
    <row r="3770" spans="8:9" ht="14.25">
      <c r="H3770" s="58" t="s">
        <v>741</v>
      </c>
      <c r="I3770" s="59">
        <v>2</v>
      </c>
    </row>
    <row r="3771" spans="8:9" ht="14.25">
      <c r="H3771" s="58" t="s">
        <v>743</v>
      </c>
      <c r="I3771" s="59">
        <v>2</v>
      </c>
    </row>
    <row r="3772" spans="8:9" ht="14.25">
      <c r="H3772" s="58" t="s">
        <v>745</v>
      </c>
      <c r="I3772" s="59">
        <v>2</v>
      </c>
    </row>
    <row r="3773" spans="8:9" ht="14.25">
      <c r="H3773" s="58" t="s">
        <v>747</v>
      </c>
      <c r="I3773" s="59">
        <v>2</v>
      </c>
    </row>
    <row r="3774" spans="8:9" ht="14.25">
      <c r="H3774" s="58" t="s">
        <v>749</v>
      </c>
      <c r="I3774" s="59">
        <v>2</v>
      </c>
    </row>
    <row r="3775" spans="8:9" ht="14.25">
      <c r="H3775" s="58" t="s">
        <v>976</v>
      </c>
      <c r="I3775" s="59">
        <v>2</v>
      </c>
    </row>
    <row r="3776" spans="8:9" ht="14.25">
      <c r="H3776" s="58" t="s">
        <v>980</v>
      </c>
      <c r="I3776" s="59">
        <v>2</v>
      </c>
    </row>
    <row r="3777" spans="8:9" ht="14.25">
      <c r="H3777" s="58" t="s">
        <v>984</v>
      </c>
      <c r="I3777" s="59">
        <v>2</v>
      </c>
    </row>
    <row r="3778" spans="8:9" ht="14.25">
      <c r="H3778" s="58" t="s">
        <v>988</v>
      </c>
      <c r="I3778" s="59">
        <v>2</v>
      </c>
    </row>
    <row r="3779" spans="8:9" ht="14.25">
      <c r="H3779" s="58" t="s">
        <v>992</v>
      </c>
      <c r="I3779" s="59">
        <v>2</v>
      </c>
    </row>
    <row r="3780" spans="8:9" ht="14.25">
      <c r="H3780" s="58" t="s">
        <v>996</v>
      </c>
      <c r="I3780" s="59">
        <v>2</v>
      </c>
    </row>
    <row r="3781" spans="8:9" ht="14.25">
      <c r="H3781" s="58" t="s">
        <v>1000</v>
      </c>
      <c r="I3781" s="59">
        <v>2</v>
      </c>
    </row>
    <row r="3782" spans="8:9" ht="14.25">
      <c r="H3782" s="58" t="s">
        <v>1004</v>
      </c>
      <c r="I3782" s="59">
        <v>2</v>
      </c>
    </row>
    <row r="3783" spans="8:9" ht="14.25">
      <c r="H3783" s="58" t="s">
        <v>2387</v>
      </c>
      <c r="I3783" s="59">
        <v>2</v>
      </c>
    </row>
    <row r="3784" spans="8:9" ht="14.25">
      <c r="H3784" s="58" t="s">
        <v>2388</v>
      </c>
      <c r="I3784" s="59">
        <v>2</v>
      </c>
    </row>
    <row r="3785" spans="8:9" ht="14.25">
      <c r="H3785" s="58" t="s">
        <v>2389</v>
      </c>
      <c r="I3785" s="59">
        <v>2</v>
      </c>
    </row>
    <row r="3786" spans="8:9" ht="14.25">
      <c r="H3786" s="58" t="s">
        <v>2390</v>
      </c>
      <c r="I3786" s="59">
        <v>2</v>
      </c>
    </row>
    <row r="3787" spans="8:9" ht="14.25">
      <c r="H3787" s="58" t="s">
        <v>978</v>
      </c>
      <c r="I3787" s="59">
        <v>1</v>
      </c>
    </row>
    <row r="3788" spans="8:9" ht="14.25">
      <c r="H3788" s="58" t="s">
        <v>982</v>
      </c>
      <c r="I3788" s="59">
        <v>1</v>
      </c>
    </row>
    <row r="3789" spans="8:9" ht="14.25">
      <c r="H3789" s="58" t="s">
        <v>986</v>
      </c>
      <c r="I3789" s="59">
        <v>1</v>
      </c>
    </row>
    <row r="3790" spans="8:9" ht="14.25">
      <c r="H3790" s="58" t="s">
        <v>990</v>
      </c>
      <c r="I3790" s="59">
        <v>1</v>
      </c>
    </row>
    <row r="3791" spans="8:9" ht="14.25">
      <c r="H3791" s="58" t="s">
        <v>994</v>
      </c>
      <c r="I3791" s="59">
        <v>1</v>
      </c>
    </row>
    <row r="3792" spans="8:9" ht="14.25">
      <c r="H3792" s="58" t="s">
        <v>998</v>
      </c>
      <c r="I3792" s="59">
        <v>1</v>
      </c>
    </row>
    <row r="3793" spans="8:9" ht="14.25">
      <c r="H3793" s="58" t="s">
        <v>1002</v>
      </c>
      <c r="I3793" s="59">
        <v>1</v>
      </c>
    </row>
    <row r="3794" spans="8:9" ht="14.25">
      <c r="H3794" s="58" t="s">
        <v>1006</v>
      </c>
      <c r="I3794" s="59">
        <v>1</v>
      </c>
    </row>
    <row r="3795" spans="8:9" ht="14.25">
      <c r="H3795" s="58" t="s">
        <v>735</v>
      </c>
      <c r="I3795" s="59">
        <v>1</v>
      </c>
    </row>
    <row r="3796" spans="8:9" ht="14.25">
      <c r="H3796" s="58" t="s">
        <v>737</v>
      </c>
      <c r="I3796" s="59">
        <v>1</v>
      </c>
    </row>
    <row r="3797" spans="8:9" ht="14.25">
      <c r="H3797" s="58" t="s">
        <v>739</v>
      </c>
      <c r="I3797" s="59">
        <v>1</v>
      </c>
    </row>
    <row r="3798" spans="8:9" ht="14.25">
      <c r="H3798" s="58" t="s">
        <v>741</v>
      </c>
      <c r="I3798" s="59">
        <v>1</v>
      </c>
    </row>
    <row r="3799" spans="8:9" ht="14.25">
      <c r="H3799" s="58" t="s">
        <v>743</v>
      </c>
      <c r="I3799" s="59">
        <v>1</v>
      </c>
    </row>
    <row r="3800" spans="8:9" ht="14.25">
      <c r="H3800" s="58" t="s">
        <v>745</v>
      </c>
      <c r="I3800" s="59">
        <v>1</v>
      </c>
    </row>
    <row r="3801" spans="8:9" ht="14.25">
      <c r="H3801" s="58" t="s">
        <v>747</v>
      </c>
      <c r="I3801" s="59">
        <v>1</v>
      </c>
    </row>
    <row r="3802" spans="8:9" ht="14.25">
      <c r="H3802" s="58" t="s">
        <v>749</v>
      </c>
      <c r="I3802" s="59">
        <v>1</v>
      </c>
    </row>
    <row r="3803" spans="8:9" ht="14.25">
      <c r="H3803" s="58" t="s">
        <v>976</v>
      </c>
      <c r="I3803" s="59">
        <v>1</v>
      </c>
    </row>
    <row r="3804" spans="8:9" ht="14.25">
      <c r="H3804" s="58" t="s">
        <v>980</v>
      </c>
      <c r="I3804" s="59">
        <v>1</v>
      </c>
    </row>
    <row r="3805" spans="8:9" ht="14.25">
      <c r="H3805" s="58" t="s">
        <v>984</v>
      </c>
      <c r="I3805" s="59">
        <v>1</v>
      </c>
    </row>
    <row r="3806" spans="8:9" ht="14.25">
      <c r="H3806" s="58" t="s">
        <v>988</v>
      </c>
      <c r="I3806" s="59">
        <v>1</v>
      </c>
    </row>
    <row r="3807" spans="8:9" ht="14.25">
      <c r="H3807" s="58" t="s">
        <v>992</v>
      </c>
      <c r="I3807" s="59">
        <v>1</v>
      </c>
    </row>
    <row r="3808" spans="8:9" ht="14.25">
      <c r="H3808" s="58" t="s">
        <v>996</v>
      </c>
      <c r="I3808" s="59">
        <v>1</v>
      </c>
    </row>
    <row r="3809" spans="8:9" ht="14.25">
      <c r="H3809" s="58" t="s">
        <v>1000</v>
      </c>
      <c r="I3809" s="59">
        <v>1</v>
      </c>
    </row>
    <row r="3810" spans="8:9" ht="14.25">
      <c r="H3810" s="58" t="s">
        <v>1004</v>
      </c>
      <c r="I3810" s="59">
        <v>1</v>
      </c>
    </row>
    <row r="3811" spans="8:9" ht="14.25">
      <c r="H3811" s="58" t="s">
        <v>2387</v>
      </c>
      <c r="I3811" s="59">
        <v>1</v>
      </c>
    </row>
    <row r="3812" spans="8:9" ht="14.25">
      <c r="H3812" s="58" t="s">
        <v>2388</v>
      </c>
      <c r="I3812" s="59">
        <v>1</v>
      </c>
    </row>
    <row r="3813" spans="8:9" ht="14.25">
      <c r="H3813" s="58" t="s">
        <v>2389</v>
      </c>
      <c r="I3813" s="59">
        <v>1</v>
      </c>
    </row>
    <row r="3814" spans="8:9" ht="14.25">
      <c r="H3814" s="58" t="s">
        <v>2390</v>
      </c>
      <c r="I3814" s="59">
        <v>1</v>
      </c>
    </row>
    <row r="3815" spans="8:9" ht="14.25">
      <c r="H3815" s="58" t="s">
        <v>978</v>
      </c>
      <c r="I3815" s="59">
        <v>1</v>
      </c>
    </row>
    <row r="3816" spans="8:9" ht="14.25">
      <c r="H3816" s="58" t="s">
        <v>982</v>
      </c>
      <c r="I3816" s="59">
        <v>1</v>
      </c>
    </row>
    <row r="3817" spans="8:9" ht="14.25">
      <c r="H3817" s="58" t="s">
        <v>986</v>
      </c>
      <c r="I3817" s="59">
        <v>1</v>
      </c>
    </row>
    <row r="3818" spans="8:9" ht="14.25">
      <c r="H3818" s="58" t="s">
        <v>990</v>
      </c>
      <c r="I3818" s="59">
        <v>1</v>
      </c>
    </row>
    <row r="3819" spans="8:9" ht="14.25">
      <c r="H3819" s="58" t="s">
        <v>994</v>
      </c>
      <c r="I3819" s="59">
        <v>1</v>
      </c>
    </row>
    <row r="3820" spans="8:9" ht="14.25">
      <c r="H3820" s="58" t="s">
        <v>998</v>
      </c>
      <c r="I3820" s="59">
        <v>1</v>
      </c>
    </row>
    <row r="3821" spans="8:9" ht="14.25">
      <c r="H3821" s="58" t="s">
        <v>1002</v>
      </c>
      <c r="I3821" s="59">
        <v>1</v>
      </c>
    </row>
    <row r="3822" spans="8:9" ht="14.25">
      <c r="H3822" s="58" t="s">
        <v>1006</v>
      </c>
      <c r="I3822" s="59">
        <v>1</v>
      </c>
    </row>
    <row r="3823" spans="8:9" ht="14.25">
      <c r="H3823" s="58" t="s">
        <v>735</v>
      </c>
      <c r="I3823" s="59">
        <v>1</v>
      </c>
    </row>
    <row r="3824" spans="8:9" ht="14.25">
      <c r="H3824" s="58" t="s">
        <v>737</v>
      </c>
      <c r="I3824" s="59">
        <v>1</v>
      </c>
    </row>
    <row r="3825" spans="8:9" ht="14.25">
      <c r="H3825" s="58" t="s">
        <v>739</v>
      </c>
      <c r="I3825" s="59">
        <v>1</v>
      </c>
    </row>
    <row r="3826" spans="8:9" ht="14.25">
      <c r="H3826" s="58" t="s">
        <v>741</v>
      </c>
      <c r="I3826" s="59">
        <v>1</v>
      </c>
    </row>
    <row r="3827" spans="8:9" ht="14.25">
      <c r="H3827" s="58" t="s">
        <v>743</v>
      </c>
      <c r="I3827" s="59">
        <v>1</v>
      </c>
    </row>
    <row r="3828" spans="8:9" ht="14.25">
      <c r="H3828" s="58" t="s">
        <v>745</v>
      </c>
      <c r="I3828" s="59">
        <v>1</v>
      </c>
    </row>
    <row r="3829" spans="8:9" ht="14.25">
      <c r="H3829" s="58" t="s">
        <v>747</v>
      </c>
      <c r="I3829" s="59">
        <v>1</v>
      </c>
    </row>
    <row r="3830" spans="8:9" ht="14.25">
      <c r="H3830" s="58" t="s">
        <v>749</v>
      </c>
      <c r="I3830" s="59">
        <v>1</v>
      </c>
    </row>
    <row r="3831" spans="8:9" ht="14.25">
      <c r="H3831" s="58" t="s">
        <v>976</v>
      </c>
      <c r="I3831" s="59">
        <v>1</v>
      </c>
    </row>
    <row r="3832" spans="8:9" ht="14.25">
      <c r="H3832" s="58" t="s">
        <v>980</v>
      </c>
      <c r="I3832" s="59">
        <v>1</v>
      </c>
    </row>
    <row r="3833" spans="8:9" ht="14.25">
      <c r="H3833" s="58" t="s">
        <v>984</v>
      </c>
      <c r="I3833" s="59">
        <v>1</v>
      </c>
    </row>
    <row r="3834" spans="8:9" ht="14.25">
      <c r="H3834" s="58" t="s">
        <v>988</v>
      </c>
      <c r="I3834" s="59">
        <v>1</v>
      </c>
    </row>
    <row r="3835" spans="8:9" ht="14.25">
      <c r="H3835" s="58" t="s">
        <v>992</v>
      </c>
      <c r="I3835" s="59">
        <v>1</v>
      </c>
    </row>
    <row r="3836" spans="8:9" ht="14.25">
      <c r="H3836" s="58" t="s">
        <v>996</v>
      </c>
      <c r="I3836" s="59">
        <v>1</v>
      </c>
    </row>
    <row r="3837" spans="8:9" ht="14.25">
      <c r="H3837" s="58" t="s">
        <v>1000</v>
      </c>
      <c r="I3837" s="59">
        <v>1</v>
      </c>
    </row>
    <row r="3838" spans="8:9" ht="14.25">
      <c r="H3838" s="58" t="s">
        <v>1004</v>
      </c>
      <c r="I3838" s="59">
        <v>1</v>
      </c>
    </row>
    <row r="3839" spans="8:9" ht="14.25">
      <c r="H3839" s="58" t="s">
        <v>2387</v>
      </c>
      <c r="I3839" s="59">
        <v>1</v>
      </c>
    </row>
    <row r="3840" spans="8:9" ht="14.25">
      <c r="H3840" s="58" t="s">
        <v>2388</v>
      </c>
      <c r="I3840" s="59">
        <v>1</v>
      </c>
    </row>
    <row r="3841" spans="8:9" ht="14.25">
      <c r="H3841" s="58" t="s">
        <v>2389</v>
      </c>
      <c r="I3841" s="59">
        <v>1</v>
      </c>
    </row>
    <row r="3842" spans="8:9" ht="14.25">
      <c r="H3842" s="58" t="s">
        <v>2390</v>
      </c>
      <c r="I3842" s="59">
        <v>1</v>
      </c>
    </row>
    <row r="3843" spans="8:9" ht="14.25">
      <c r="H3843" s="58" t="s">
        <v>978</v>
      </c>
      <c r="I3843" s="59">
        <v>1</v>
      </c>
    </row>
    <row r="3844" spans="8:9" ht="14.25">
      <c r="H3844" s="58" t="s">
        <v>982</v>
      </c>
      <c r="I3844" s="59">
        <v>1</v>
      </c>
    </row>
    <row r="3845" spans="8:9" ht="14.25">
      <c r="H3845" s="58" t="s">
        <v>986</v>
      </c>
      <c r="I3845" s="59">
        <v>1</v>
      </c>
    </row>
    <row r="3846" spans="8:9" ht="14.25">
      <c r="H3846" s="58" t="s">
        <v>990</v>
      </c>
      <c r="I3846" s="59">
        <v>1</v>
      </c>
    </row>
    <row r="3847" spans="8:9" ht="14.25">
      <c r="H3847" s="58" t="s">
        <v>994</v>
      </c>
      <c r="I3847" s="59">
        <v>1</v>
      </c>
    </row>
    <row r="3848" spans="8:9" ht="14.25">
      <c r="H3848" s="58" t="s">
        <v>998</v>
      </c>
      <c r="I3848" s="59">
        <v>1</v>
      </c>
    </row>
    <row r="3849" spans="8:9" ht="14.25">
      <c r="H3849" s="58" t="s">
        <v>1002</v>
      </c>
      <c r="I3849" s="59">
        <v>1</v>
      </c>
    </row>
    <row r="3850" spans="8:9" ht="14.25">
      <c r="H3850" s="58" t="s">
        <v>1006</v>
      </c>
      <c r="I3850" s="59">
        <v>1</v>
      </c>
    </row>
    <row r="3851" spans="8:9" ht="14.25">
      <c r="H3851" s="58" t="s">
        <v>735</v>
      </c>
      <c r="I3851" s="59">
        <v>1</v>
      </c>
    </row>
    <row r="3852" spans="8:9" ht="14.25">
      <c r="H3852" s="58" t="s">
        <v>737</v>
      </c>
      <c r="I3852" s="59">
        <v>1</v>
      </c>
    </row>
    <row r="3853" spans="8:9" ht="14.25">
      <c r="H3853" s="58" t="s">
        <v>739</v>
      </c>
      <c r="I3853" s="59">
        <v>1</v>
      </c>
    </row>
    <row r="3854" spans="8:9" ht="14.25">
      <c r="H3854" s="58" t="s">
        <v>741</v>
      </c>
      <c r="I3854" s="59">
        <v>1</v>
      </c>
    </row>
    <row r="3855" spans="8:9" ht="14.25">
      <c r="H3855" s="58" t="s">
        <v>743</v>
      </c>
      <c r="I3855" s="59">
        <v>1</v>
      </c>
    </row>
    <row r="3856" spans="8:9" ht="14.25">
      <c r="H3856" s="58" t="s">
        <v>745</v>
      </c>
      <c r="I3856" s="59">
        <v>1</v>
      </c>
    </row>
    <row r="3857" spans="8:9" ht="14.25">
      <c r="H3857" s="58" t="s">
        <v>747</v>
      </c>
      <c r="I3857" s="59">
        <v>1</v>
      </c>
    </row>
    <row r="3858" spans="8:9" ht="14.25">
      <c r="H3858" s="58" t="s">
        <v>749</v>
      </c>
      <c r="I3858" s="59">
        <v>1</v>
      </c>
    </row>
    <row r="3859" spans="8:9" ht="14.25">
      <c r="H3859" s="58" t="s">
        <v>976</v>
      </c>
      <c r="I3859" s="59">
        <v>1</v>
      </c>
    </row>
    <row r="3860" spans="8:9" ht="14.25">
      <c r="H3860" s="58" t="s">
        <v>980</v>
      </c>
      <c r="I3860" s="59">
        <v>1</v>
      </c>
    </row>
    <row r="3861" spans="8:9" ht="14.25">
      <c r="H3861" s="58" t="s">
        <v>984</v>
      </c>
      <c r="I3861" s="59">
        <v>1</v>
      </c>
    </row>
    <row r="3862" spans="8:9" ht="14.25">
      <c r="H3862" s="58" t="s">
        <v>988</v>
      </c>
      <c r="I3862" s="59">
        <v>1</v>
      </c>
    </row>
    <row r="3863" spans="8:9" ht="14.25">
      <c r="H3863" s="58" t="s">
        <v>992</v>
      </c>
      <c r="I3863" s="59">
        <v>1</v>
      </c>
    </row>
    <row r="3864" spans="8:9" ht="14.25">
      <c r="H3864" s="58" t="s">
        <v>996</v>
      </c>
      <c r="I3864" s="59">
        <v>1</v>
      </c>
    </row>
    <row r="3865" spans="8:9" ht="14.25">
      <c r="H3865" s="58" t="s">
        <v>1000</v>
      </c>
      <c r="I3865" s="59">
        <v>1</v>
      </c>
    </row>
    <row r="3866" spans="8:9" ht="14.25">
      <c r="H3866" s="58" t="s">
        <v>1004</v>
      </c>
      <c r="I3866" s="59">
        <v>1</v>
      </c>
    </row>
    <row r="3867" spans="8:9" ht="14.25">
      <c r="H3867" s="58" t="s">
        <v>2387</v>
      </c>
      <c r="I3867" s="59">
        <v>1</v>
      </c>
    </row>
    <row r="3868" spans="8:9" ht="14.25">
      <c r="H3868" s="58" t="s">
        <v>2388</v>
      </c>
      <c r="I3868" s="59">
        <v>1</v>
      </c>
    </row>
    <row r="3869" spans="8:9" ht="14.25">
      <c r="H3869" s="58" t="s">
        <v>2389</v>
      </c>
      <c r="I3869" s="59">
        <v>1</v>
      </c>
    </row>
    <row r="3870" spans="8:9" ht="14.25">
      <c r="H3870" s="58" t="s">
        <v>2390</v>
      </c>
      <c r="I3870" s="59">
        <v>1</v>
      </c>
    </row>
    <row r="3871" spans="8:9" ht="14.25">
      <c r="H3871" s="58" t="s">
        <v>978</v>
      </c>
      <c r="I3871" s="59">
        <v>1</v>
      </c>
    </row>
    <row r="3872" spans="8:9" ht="14.25">
      <c r="H3872" s="58" t="s">
        <v>982</v>
      </c>
      <c r="I3872" s="59">
        <v>1</v>
      </c>
    </row>
    <row r="3873" spans="8:9" ht="14.25">
      <c r="H3873" s="58" t="s">
        <v>986</v>
      </c>
      <c r="I3873" s="59">
        <v>1</v>
      </c>
    </row>
    <row r="3874" spans="8:9" ht="14.25">
      <c r="H3874" s="58" t="s">
        <v>990</v>
      </c>
      <c r="I3874" s="59">
        <v>1</v>
      </c>
    </row>
    <row r="3875" spans="8:9" ht="14.25">
      <c r="H3875" s="58" t="s">
        <v>994</v>
      </c>
      <c r="I3875" s="59">
        <v>1</v>
      </c>
    </row>
    <row r="3876" spans="8:9" ht="14.25">
      <c r="H3876" s="58" t="s">
        <v>998</v>
      </c>
      <c r="I3876" s="59">
        <v>1</v>
      </c>
    </row>
    <row r="3877" spans="8:9" ht="14.25">
      <c r="H3877" s="58" t="s">
        <v>1002</v>
      </c>
      <c r="I3877" s="59">
        <v>1</v>
      </c>
    </row>
    <row r="3878" spans="8:9" ht="14.25">
      <c r="H3878" s="58" t="s">
        <v>1006</v>
      </c>
      <c r="I3878" s="59">
        <v>1</v>
      </c>
    </row>
    <row r="3879" spans="8:9" ht="14.25">
      <c r="H3879" s="58" t="s">
        <v>735</v>
      </c>
      <c r="I3879" s="59">
        <v>1</v>
      </c>
    </row>
    <row r="3880" spans="8:9" ht="14.25">
      <c r="H3880" s="58" t="s">
        <v>737</v>
      </c>
      <c r="I3880" s="59">
        <v>1</v>
      </c>
    </row>
    <row r="3881" spans="8:9" ht="14.25">
      <c r="H3881" s="58" t="s">
        <v>739</v>
      </c>
      <c r="I3881" s="59">
        <v>1</v>
      </c>
    </row>
    <row r="3882" spans="8:9" ht="14.25">
      <c r="H3882" s="58" t="s">
        <v>741</v>
      </c>
      <c r="I3882" s="59">
        <v>1</v>
      </c>
    </row>
    <row r="3883" spans="8:9" ht="14.25">
      <c r="H3883" s="58" t="s">
        <v>743</v>
      </c>
      <c r="I3883" s="59">
        <v>1</v>
      </c>
    </row>
    <row r="3884" spans="8:9" ht="14.25">
      <c r="H3884" s="58" t="s">
        <v>745</v>
      </c>
      <c r="I3884" s="59">
        <v>1</v>
      </c>
    </row>
    <row r="3885" spans="8:9" ht="14.25">
      <c r="H3885" s="58" t="s">
        <v>747</v>
      </c>
      <c r="I3885" s="59">
        <v>1</v>
      </c>
    </row>
    <row r="3886" spans="8:9" ht="14.25">
      <c r="H3886" s="58" t="s">
        <v>749</v>
      </c>
      <c r="I3886" s="59">
        <v>1</v>
      </c>
    </row>
    <row r="3887" spans="8:9" ht="14.25">
      <c r="H3887" s="58" t="s">
        <v>976</v>
      </c>
      <c r="I3887" s="59">
        <v>1</v>
      </c>
    </row>
    <row r="3888" spans="8:9" ht="14.25">
      <c r="H3888" s="58" t="s">
        <v>980</v>
      </c>
      <c r="I3888" s="59">
        <v>1</v>
      </c>
    </row>
    <row r="3889" spans="8:9" ht="14.25">
      <c r="H3889" s="58" t="s">
        <v>984</v>
      </c>
      <c r="I3889" s="59">
        <v>1</v>
      </c>
    </row>
    <row r="3890" spans="8:9" ht="14.25">
      <c r="H3890" s="58" t="s">
        <v>988</v>
      </c>
      <c r="I3890" s="59">
        <v>1</v>
      </c>
    </row>
    <row r="3891" spans="8:9" ht="14.25">
      <c r="H3891" s="58" t="s">
        <v>992</v>
      </c>
      <c r="I3891" s="59">
        <v>1</v>
      </c>
    </row>
    <row r="3892" spans="8:9" ht="14.25">
      <c r="H3892" s="58" t="s">
        <v>996</v>
      </c>
      <c r="I3892" s="59">
        <v>1</v>
      </c>
    </row>
    <row r="3893" spans="8:9" ht="14.25">
      <c r="H3893" s="58" t="s">
        <v>1000</v>
      </c>
      <c r="I3893" s="59">
        <v>1</v>
      </c>
    </row>
    <row r="3894" spans="8:9" ht="14.25">
      <c r="H3894" s="58" t="s">
        <v>1004</v>
      </c>
      <c r="I3894" s="59">
        <v>1</v>
      </c>
    </row>
    <row r="3895" spans="8:9" ht="14.25">
      <c r="H3895" s="58" t="s">
        <v>2387</v>
      </c>
      <c r="I3895" s="59">
        <v>1</v>
      </c>
    </row>
    <row r="3896" spans="8:9" ht="14.25">
      <c r="H3896" s="58" t="s">
        <v>2388</v>
      </c>
      <c r="I3896" s="59">
        <v>1</v>
      </c>
    </row>
    <row r="3897" spans="8:9" ht="14.25">
      <c r="H3897" s="58" t="s">
        <v>2389</v>
      </c>
      <c r="I3897" s="59">
        <v>1</v>
      </c>
    </row>
    <row r="3898" spans="8:9" ht="14.25">
      <c r="H3898" s="58" t="s">
        <v>2390</v>
      </c>
      <c r="I3898" s="59">
        <v>1</v>
      </c>
    </row>
    <row r="3899" spans="8:9" ht="14.25">
      <c r="H3899" s="58" t="s">
        <v>978</v>
      </c>
      <c r="I3899" s="59">
        <v>1</v>
      </c>
    </row>
    <row r="3900" spans="8:9" ht="14.25">
      <c r="H3900" s="58" t="s">
        <v>982</v>
      </c>
      <c r="I3900" s="59">
        <v>1</v>
      </c>
    </row>
    <row r="3901" spans="8:9" ht="14.25">
      <c r="H3901" s="58" t="s">
        <v>986</v>
      </c>
      <c r="I3901" s="59">
        <v>1</v>
      </c>
    </row>
    <row r="3902" spans="8:9" ht="14.25">
      <c r="H3902" s="58" t="s">
        <v>990</v>
      </c>
      <c r="I3902" s="59">
        <v>1</v>
      </c>
    </row>
    <row r="3903" spans="8:9" ht="14.25">
      <c r="H3903" s="58" t="s">
        <v>994</v>
      </c>
      <c r="I3903" s="59">
        <v>1</v>
      </c>
    </row>
    <row r="3904" spans="8:9" ht="14.25">
      <c r="H3904" s="58" t="s">
        <v>998</v>
      </c>
      <c r="I3904" s="59">
        <v>1</v>
      </c>
    </row>
    <row r="3905" spans="8:9" ht="14.25">
      <c r="H3905" s="58" t="s">
        <v>1002</v>
      </c>
      <c r="I3905" s="59">
        <v>1</v>
      </c>
    </row>
    <row r="3906" spans="8:9" ht="14.25">
      <c r="H3906" s="58" t="s">
        <v>1006</v>
      </c>
      <c r="I3906" s="59">
        <v>1</v>
      </c>
    </row>
    <row r="3907" spans="8:9" ht="14.25">
      <c r="H3907" s="58" t="s">
        <v>735</v>
      </c>
      <c r="I3907" s="59">
        <v>1</v>
      </c>
    </row>
    <row r="3908" spans="8:9" ht="14.25">
      <c r="H3908" s="58" t="s">
        <v>737</v>
      </c>
      <c r="I3908" s="59">
        <v>1</v>
      </c>
    </row>
    <row r="3909" spans="8:9" ht="14.25">
      <c r="H3909" s="58" t="s">
        <v>739</v>
      </c>
      <c r="I3909" s="59">
        <v>1</v>
      </c>
    </row>
    <row r="3910" spans="8:9" ht="14.25">
      <c r="H3910" s="58" t="s">
        <v>741</v>
      </c>
      <c r="I3910" s="59">
        <v>1</v>
      </c>
    </row>
    <row r="3911" spans="8:9" ht="14.25">
      <c r="H3911" s="58" t="s">
        <v>743</v>
      </c>
      <c r="I3911" s="59">
        <v>1</v>
      </c>
    </row>
    <row r="3912" spans="8:9" ht="14.25">
      <c r="H3912" s="58" t="s">
        <v>745</v>
      </c>
      <c r="I3912" s="59">
        <v>1</v>
      </c>
    </row>
    <row r="3913" spans="8:9" ht="14.25">
      <c r="H3913" s="58" t="s">
        <v>747</v>
      </c>
      <c r="I3913" s="59">
        <v>1</v>
      </c>
    </row>
    <row r="3914" spans="8:9" ht="14.25">
      <c r="H3914" s="58" t="s">
        <v>749</v>
      </c>
      <c r="I3914" s="59">
        <v>1</v>
      </c>
    </row>
    <row r="3915" spans="8:9" ht="14.25">
      <c r="H3915" s="58" t="s">
        <v>976</v>
      </c>
      <c r="I3915" s="59">
        <v>1</v>
      </c>
    </row>
    <row r="3916" spans="8:9" ht="14.25">
      <c r="H3916" s="58" t="s">
        <v>980</v>
      </c>
      <c r="I3916" s="59">
        <v>1</v>
      </c>
    </row>
    <row r="3917" spans="8:9" ht="14.25">
      <c r="H3917" s="58" t="s">
        <v>984</v>
      </c>
      <c r="I3917" s="59">
        <v>1</v>
      </c>
    </row>
    <row r="3918" spans="8:9" ht="14.25">
      <c r="H3918" s="58" t="s">
        <v>988</v>
      </c>
      <c r="I3918" s="59">
        <v>1</v>
      </c>
    </row>
    <row r="3919" spans="8:9" ht="14.25">
      <c r="H3919" s="58" t="s">
        <v>992</v>
      </c>
      <c r="I3919" s="59">
        <v>1</v>
      </c>
    </row>
    <row r="3920" spans="8:9" ht="14.25">
      <c r="H3920" s="58" t="s">
        <v>996</v>
      </c>
      <c r="I3920" s="59">
        <v>1</v>
      </c>
    </row>
    <row r="3921" spans="8:9" ht="14.25">
      <c r="H3921" s="58" t="s">
        <v>1000</v>
      </c>
      <c r="I3921" s="59">
        <v>1</v>
      </c>
    </row>
    <row r="3922" spans="8:9" ht="14.25">
      <c r="H3922" s="58" t="s">
        <v>1004</v>
      </c>
      <c r="I3922" s="59">
        <v>1</v>
      </c>
    </row>
    <row r="3923" spans="8:9" ht="14.25">
      <c r="H3923" s="58" t="s">
        <v>2387</v>
      </c>
      <c r="I3923" s="59">
        <v>1</v>
      </c>
    </row>
    <row r="3924" spans="8:9" ht="14.25">
      <c r="H3924" s="58" t="s">
        <v>2388</v>
      </c>
      <c r="I3924" s="59">
        <v>1</v>
      </c>
    </row>
    <row r="3925" spans="8:9" ht="14.25">
      <c r="H3925" s="58" t="s">
        <v>2389</v>
      </c>
      <c r="I3925" s="59">
        <v>1</v>
      </c>
    </row>
    <row r="3926" spans="8:9" ht="14.25">
      <c r="H3926" s="58" t="s">
        <v>2390</v>
      </c>
      <c r="I3926" s="59">
        <v>1</v>
      </c>
    </row>
    <row r="3927" spans="8:9" ht="14.25">
      <c r="H3927" s="58" t="s">
        <v>978</v>
      </c>
      <c r="I3927" s="59">
        <v>1</v>
      </c>
    </row>
    <row r="3928" spans="8:9" ht="14.25">
      <c r="H3928" s="58" t="s">
        <v>982</v>
      </c>
      <c r="I3928" s="59">
        <v>1</v>
      </c>
    </row>
    <row r="3929" spans="8:9" ht="14.25">
      <c r="H3929" s="58" t="s">
        <v>986</v>
      </c>
      <c r="I3929" s="59">
        <v>1</v>
      </c>
    </row>
    <row r="3930" spans="8:9" ht="14.25">
      <c r="H3930" s="58" t="s">
        <v>990</v>
      </c>
      <c r="I3930" s="59">
        <v>1</v>
      </c>
    </row>
    <row r="3931" spans="8:9" ht="14.25">
      <c r="H3931" s="58" t="s">
        <v>994</v>
      </c>
      <c r="I3931" s="59">
        <v>1</v>
      </c>
    </row>
    <row r="3932" spans="8:9" ht="14.25">
      <c r="H3932" s="58" t="s">
        <v>998</v>
      </c>
      <c r="I3932" s="59">
        <v>1</v>
      </c>
    </row>
    <row r="3933" spans="8:9" ht="14.25">
      <c r="H3933" s="58" t="s">
        <v>1002</v>
      </c>
      <c r="I3933" s="59">
        <v>1</v>
      </c>
    </row>
    <row r="3934" spans="8:9" ht="14.25">
      <c r="H3934" s="58" t="s">
        <v>1006</v>
      </c>
      <c r="I3934" s="59">
        <v>1</v>
      </c>
    </row>
    <row r="3935" spans="8:9" ht="14.25">
      <c r="H3935" s="58" t="s">
        <v>735</v>
      </c>
      <c r="I3935" s="59">
        <v>1</v>
      </c>
    </row>
    <row r="3936" spans="8:9" ht="14.25">
      <c r="H3936" s="58" t="s">
        <v>737</v>
      </c>
      <c r="I3936" s="59">
        <v>1</v>
      </c>
    </row>
    <row r="3937" spans="8:9" ht="14.25">
      <c r="H3937" s="58" t="s">
        <v>739</v>
      </c>
      <c r="I3937" s="59">
        <v>1</v>
      </c>
    </row>
    <row r="3938" spans="8:9" ht="14.25">
      <c r="H3938" s="58" t="s">
        <v>741</v>
      </c>
      <c r="I3938" s="59">
        <v>1</v>
      </c>
    </row>
    <row r="3939" spans="8:9" ht="14.25">
      <c r="H3939" s="58" t="s">
        <v>743</v>
      </c>
      <c r="I3939" s="59">
        <v>1</v>
      </c>
    </row>
    <row r="3940" spans="8:9" ht="14.25">
      <c r="H3940" s="58" t="s">
        <v>745</v>
      </c>
      <c r="I3940" s="59">
        <v>1</v>
      </c>
    </row>
    <row r="3941" spans="8:9" ht="14.25">
      <c r="H3941" s="58" t="s">
        <v>747</v>
      </c>
      <c r="I3941" s="59">
        <v>1</v>
      </c>
    </row>
    <row r="3942" spans="8:9" ht="14.25">
      <c r="H3942" s="58" t="s">
        <v>749</v>
      </c>
      <c r="I3942" s="59">
        <v>1</v>
      </c>
    </row>
    <row r="3943" spans="8:9" ht="14.25">
      <c r="H3943" s="58" t="s">
        <v>976</v>
      </c>
      <c r="I3943" s="59">
        <v>1</v>
      </c>
    </row>
    <row r="3944" spans="8:9" ht="14.25">
      <c r="H3944" s="58" t="s">
        <v>980</v>
      </c>
      <c r="I3944" s="59">
        <v>1</v>
      </c>
    </row>
    <row r="3945" spans="8:9" ht="14.25">
      <c r="H3945" s="58" t="s">
        <v>984</v>
      </c>
      <c r="I3945" s="59">
        <v>1</v>
      </c>
    </row>
    <row r="3946" spans="8:9" ht="14.25">
      <c r="H3946" s="58" t="s">
        <v>988</v>
      </c>
      <c r="I3946" s="59">
        <v>1</v>
      </c>
    </row>
    <row r="3947" spans="8:9" ht="14.25">
      <c r="H3947" s="58" t="s">
        <v>992</v>
      </c>
      <c r="I3947" s="59">
        <v>1</v>
      </c>
    </row>
    <row r="3948" spans="8:9" ht="14.25">
      <c r="H3948" s="58" t="s">
        <v>996</v>
      </c>
      <c r="I3948" s="59">
        <v>1</v>
      </c>
    </row>
    <row r="3949" spans="8:9" ht="14.25">
      <c r="H3949" s="58" t="s">
        <v>1000</v>
      </c>
      <c r="I3949" s="59">
        <v>1</v>
      </c>
    </row>
    <row r="3950" spans="8:9" ht="14.25">
      <c r="H3950" s="58" t="s">
        <v>1004</v>
      </c>
      <c r="I3950" s="59">
        <v>1</v>
      </c>
    </row>
    <row r="3951" spans="8:9" ht="14.25">
      <c r="H3951" s="58" t="s">
        <v>2387</v>
      </c>
      <c r="I3951" s="59">
        <v>1</v>
      </c>
    </row>
    <row r="3952" spans="8:9" ht="14.25">
      <c r="H3952" s="58" t="s">
        <v>2388</v>
      </c>
      <c r="I3952" s="59">
        <v>1</v>
      </c>
    </row>
    <row r="3953" spans="8:9" ht="14.25">
      <c r="H3953" s="58" t="s">
        <v>2389</v>
      </c>
      <c r="I3953" s="59">
        <v>1</v>
      </c>
    </row>
    <row r="3954" spans="8:9" ht="14.25">
      <c r="H3954" s="58" t="s">
        <v>2390</v>
      </c>
      <c r="I3954" s="59">
        <v>1</v>
      </c>
    </row>
    <row r="3955" spans="8:9" ht="14.25">
      <c r="H3955" s="58" t="s">
        <v>978</v>
      </c>
      <c r="I3955" s="59">
        <v>1</v>
      </c>
    </row>
    <row r="3956" spans="8:9" ht="14.25">
      <c r="H3956" s="58" t="s">
        <v>982</v>
      </c>
      <c r="I3956" s="59">
        <v>1</v>
      </c>
    </row>
    <row r="3957" spans="8:9" ht="14.25">
      <c r="H3957" s="58" t="s">
        <v>986</v>
      </c>
      <c r="I3957" s="59">
        <v>1</v>
      </c>
    </row>
    <row r="3958" spans="8:9" ht="14.25">
      <c r="H3958" s="58" t="s">
        <v>990</v>
      </c>
      <c r="I3958" s="59">
        <v>1</v>
      </c>
    </row>
    <row r="3959" spans="8:9" ht="14.25">
      <c r="H3959" s="58" t="s">
        <v>994</v>
      </c>
      <c r="I3959" s="59">
        <v>1</v>
      </c>
    </row>
    <row r="3960" spans="8:9" ht="14.25">
      <c r="H3960" s="58" t="s">
        <v>998</v>
      </c>
      <c r="I3960" s="59">
        <v>1</v>
      </c>
    </row>
    <row r="3961" spans="8:9" ht="14.25">
      <c r="H3961" s="58" t="s">
        <v>1002</v>
      </c>
      <c r="I3961" s="59">
        <v>1</v>
      </c>
    </row>
    <row r="3962" spans="8:9" ht="14.25">
      <c r="H3962" s="58" t="s">
        <v>1006</v>
      </c>
      <c r="I3962" s="59">
        <v>1</v>
      </c>
    </row>
    <row r="3963" spans="8:9" ht="14.25">
      <c r="H3963" s="58" t="s">
        <v>735</v>
      </c>
      <c r="I3963" s="59">
        <v>1</v>
      </c>
    </row>
    <row r="3964" spans="8:9" ht="14.25">
      <c r="H3964" s="58" t="s">
        <v>737</v>
      </c>
      <c r="I3964" s="59">
        <v>1</v>
      </c>
    </row>
    <row r="3965" spans="8:9" ht="14.25">
      <c r="H3965" s="58" t="s">
        <v>739</v>
      </c>
      <c r="I3965" s="59">
        <v>1</v>
      </c>
    </row>
    <row r="3966" spans="8:9" ht="14.25">
      <c r="H3966" s="58" t="s">
        <v>741</v>
      </c>
      <c r="I3966" s="59">
        <v>1</v>
      </c>
    </row>
    <row r="3967" spans="8:9" ht="14.25">
      <c r="H3967" s="58" t="s">
        <v>743</v>
      </c>
      <c r="I3967" s="59">
        <v>1</v>
      </c>
    </row>
    <row r="3968" spans="8:9" ht="14.25">
      <c r="H3968" s="58" t="s">
        <v>745</v>
      </c>
      <c r="I3968" s="59">
        <v>1</v>
      </c>
    </row>
    <row r="3969" spans="8:9" ht="14.25">
      <c r="H3969" s="58" t="s">
        <v>747</v>
      </c>
      <c r="I3969" s="59">
        <v>1</v>
      </c>
    </row>
    <row r="3970" spans="8:9" ht="14.25">
      <c r="H3970" s="58" t="s">
        <v>749</v>
      </c>
      <c r="I3970" s="59">
        <v>1</v>
      </c>
    </row>
    <row r="3971" spans="8:9" ht="14.25">
      <c r="H3971" s="58" t="s">
        <v>976</v>
      </c>
      <c r="I3971" s="59">
        <v>1</v>
      </c>
    </row>
    <row r="3972" spans="8:9" ht="14.25">
      <c r="H3972" s="58" t="s">
        <v>980</v>
      </c>
      <c r="I3972" s="59">
        <v>1</v>
      </c>
    </row>
    <row r="3973" spans="8:9" ht="14.25">
      <c r="H3973" s="58" t="s">
        <v>984</v>
      </c>
      <c r="I3973" s="59">
        <v>1</v>
      </c>
    </row>
    <row r="3974" spans="8:9" ht="14.25">
      <c r="H3974" s="58" t="s">
        <v>988</v>
      </c>
      <c r="I3974" s="59">
        <v>1</v>
      </c>
    </row>
    <row r="3975" spans="8:9" ht="14.25">
      <c r="H3975" s="58" t="s">
        <v>992</v>
      </c>
      <c r="I3975" s="59">
        <v>1</v>
      </c>
    </row>
    <row r="3976" spans="8:9" ht="14.25">
      <c r="H3976" s="58" t="s">
        <v>996</v>
      </c>
      <c r="I3976" s="59">
        <v>1</v>
      </c>
    </row>
    <row r="3977" spans="8:9" ht="14.25">
      <c r="H3977" s="58" t="s">
        <v>1000</v>
      </c>
      <c r="I3977" s="59">
        <v>1</v>
      </c>
    </row>
    <row r="3978" spans="8:9" ht="14.25">
      <c r="H3978" s="58" t="s">
        <v>1004</v>
      </c>
      <c r="I3978" s="59">
        <v>1</v>
      </c>
    </row>
    <row r="3979" spans="8:9" ht="14.25">
      <c r="H3979" s="58" t="s">
        <v>2387</v>
      </c>
      <c r="I3979" s="59">
        <v>1</v>
      </c>
    </row>
    <row r="3980" spans="8:9" ht="14.25">
      <c r="H3980" s="58" t="s">
        <v>2388</v>
      </c>
      <c r="I3980" s="59">
        <v>1</v>
      </c>
    </row>
    <row r="3981" spans="8:9" ht="14.25">
      <c r="H3981" s="58" t="s">
        <v>2389</v>
      </c>
      <c r="I3981" s="59">
        <v>1</v>
      </c>
    </row>
    <row r="3982" spans="8:9" ht="14.25">
      <c r="H3982" s="58" t="s">
        <v>2390</v>
      </c>
      <c r="I3982" s="59">
        <v>1</v>
      </c>
    </row>
    <row r="3983" spans="8:9" ht="14.25">
      <c r="H3983" s="58" t="s">
        <v>475</v>
      </c>
      <c r="I3983" s="59">
        <v>1</v>
      </c>
    </row>
    <row r="3984" spans="8:9" ht="14.25">
      <c r="H3984" s="58" t="s">
        <v>651</v>
      </c>
      <c r="I3984" s="59">
        <v>1</v>
      </c>
    </row>
    <row r="3985" spans="8:9" ht="14.25">
      <c r="H3985" s="58" t="s">
        <v>653</v>
      </c>
      <c r="I3985" s="59">
        <v>1</v>
      </c>
    </row>
    <row r="3986" spans="8:9" ht="14.25">
      <c r="H3986" s="58" t="s">
        <v>477</v>
      </c>
      <c r="I3986" s="59">
        <v>1</v>
      </c>
    </row>
    <row r="3987" spans="8:9" ht="14.25">
      <c r="H3987" s="58" t="s">
        <v>657</v>
      </c>
      <c r="I3987" s="59">
        <v>1</v>
      </c>
    </row>
    <row r="3988" spans="8:9" ht="14.25">
      <c r="H3988" s="58" t="s">
        <v>659</v>
      </c>
      <c r="I3988" s="59">
        <v>1</v>
      </c>
    </row>
    <row r="3989" spans="8:9" ht="14.25">
      <c r="H3989" s="58" t="s">
        <v>479</v>
      </c>
      <c r="I3989" s="59">
        <v>1</v>
      </c>
    </row>
    <row r="3990" spans="8:9" ht="14.25">
      <c r="H3990" s="58" t="s">
        <v>661</v>
      </c>
      <c r="I3990" s="59">
        <v>1</v>
      </c>
    </row>
    <row r="3991" spans="8:9" ht="14.25">
      <c r="H3991" s="58" t="s">
        <v>663</v>
      </c>
      <c r="I3991" s="59">
        <v>1</v>
      </c>
    </row>
    <row r="3992" spans="8:9" ht="14.25">
      <c r="H3992" s="58" t="s">
        <v>665</v>
      </c>
      <c r="I3992" s="59">
        <v>1</v>
      </c>
    </row>
    <row r="3993" spans="8:9" ht="14.25">
      <c r="H3993" s="58" t="s">
        <v>481</v>
      </c>
      <c r="I3993" s="59">
        <v>1</v>
      </c>
    </row>
    <row r="3994" spans="8:9" ht="14.25">
      <c r="H3994" s="58" t="s">
        <v>667</v>
      </c>
      <c r="I3994" s="59">
        <v>1</v>
      </c>
    </row>
    <row r="3995" spans="8:9" ht="14.25">
      <c r="H3995" s="58" t="s">
        <v>669</v>
      </c>
      <c r="I3995" s="59">
        <v>1</v>
      </c>
    </row>
    <row r="3996" spans="8:9" ht="14.25">
      <c r="H3996" s="58" t="s">
        <v>671</v>
      </c>
      <c r="I3996" s="59">
        <v>1</v>
      </c>
    </row>
    <row r="3997" spans="8:9" ht="14.25">
      <c r="H3997" s="58" t="s">
        <v>483</v>
      </c>
      <c r="I3997" s="59">
        <v>1</v>
      </c>
    </row>
    <row r="3998" spans="8:9" ht="14.25">
      <c r="H3998" s="58" t="s">
        <v>673</v>
      </c>
      <c r="I3998" s="59">
        <v>1</v>
      </c>
    </row>
    <row r="3999" spans="8:9" ht="14.25">
      <c r="H3999" s="58" t="s">
        <v>675</v>
      </c>
      <c r="I3999" s="59">
        <v>1</v>
      </c>
    </row>
    <row r="4000" spans="8:9" ht="14.25">
      <c r="H4000" s="58" t="s">
        <v>677</v>
      </c>
      <c r="I4000" s="59">
        <v>1</v>
      </c>
    </row>
    <row r="4001" spans="8:9" ht="14.25">
      <c r="H4001" s="58" t="s">
        <v>485</v>
      </c>
      <c r="I4001" s="59">
        <v>1</v>
      </c>
    </row>
    <row r="4002" spans="8:9" ht="14.25">
      <c r="H4002" s="58" t="s">
        <v>679</v>
      </c>
      <c r="I4002" s="59">
        <v>1</v>
      </c>
    </row>
    <row r="4003" spans="8:9" ht="14.25">
      <c r="H4003" s="58" t="s">
        <v>681</v>
      </c>
      <c r="I4003" s="59">
        <v>1</v>
      </c>
    </row>
    <row r="4004" spans="8:9" ht="14.25">
      <c r="H4004" s="58" t="s">
        <v>487</v>
      </c>
      <c r="I4004" s="59">
        <v>1</v>
      </c>
    </row>
    <row r="4005" spans="8:9" ht="14.25">
      <c r="H4005" s="58" t="s">
        <v>683</v>
      </c>
      <c r="I4005" s="59">
        <v>1</v>
      </c>
    </row>
    <row r="4006" spans="8:9" ht="14.25">
      <c r="H4006" s="58" t="s">
        <v>685</v>
      </c>
      <c r="I4006" s="59">
        <v>1</v>
      </c>
    </row>
    <row r="4007" spans="8:9" ht="14.25">
      <c r="H4007" s="58" t="s">
        <v>489</v>
      </c>
      <c r="I4007" s="59">
        <v>1</v>
      </c>
    </row>
    <row r="4008" spans="8:9" ht="14.25">
      <c r="H4008" s="58" t="s">
        <v>687</v>
      </c>
      <c r="I4008" s="59">
        <v>1</v>
      </c>
    </row>
    <row r="4009" spans="8:9" ht="14.25">
      <c r="H4009" s="58" t="s">
        <v>689</v>
      </c>
      <c r="I4009" s="59">
        <v>1</v>
      </c>
    </row>
    <row r="4010" spans="8:9" ht="14.25">
      <c r="H4010" s="58" t="s">
        <v>491</v>
      </c>
      <c r="I4010" s="59">
        <v>1</v>
      </c>
    </row>
    <row r="4011" spans="8:9" ht="14.25">
      <c r="H4011" s="58" t="s">
        <v>493</v>
      </c>
      <c r="I4011" s="59">
        <v>1</v>
      </c>
    </row>
    <row r="4012" spans="8:9" ht="14.25">
      <c r="H4012" s="58" t="s">
        <v>495</v>
      </c>
      <c r="I4012" s="59">
        <v>1</v>
      </c>
    </row>
    <row r="4013" spans="8:9" ht="14.25">
      <c r="H4013" s="58" t="s">
        <v>649</v>
      </c>
      <c r="I4013" s="59">
        <v>1</v>
      </c>
    </row>
    <row r="4014" spans="8:9" ht="14.25">
      <c r="H4014" s="58" t="s">
        <v>655</v>
      </c>
      <c r="I4014" s="59">
        <v>1</v>
      </c>
    </row>
    <row r="4015" spans="8:9" ht="14.25">
      <c r="H4015" s="58" t="s">
        <v>475</v>
      </c>
      <c r="I4015" s="59">
        <v>1</v>
      </c>
    </row>
    <row r="4016" spans="8:9" ht="14.25">
      <c r="H4016" s="58" t="s">
        <v>651</v>
      </c>
      <c r="I4016" s="59">
        <v>1</v>
      </c>
    </row>
    <row r="4017" spans="8:9" ht="14.25">
      <c r="H4017" s="58" t="s">
        <v>653</v>
      </c>
      <c r="I4017" s="59">
        <v>1</v>
      </c>
    </row>
    <row r="4018" spans="8:9" ht="14.25">
      <c r="H4018" s="58" t="s">
        <v>477</v>
      </c>
      <c r="I4018" s="59">
        <v>1</v>
      </c>
    </row>
    <row r="4019" spans="8:9" ht="14.25">
      <c r="H4019" s="58" t="s">
        <v>657</v>
      </c>
      <c r="I4019" s="59">
        <v>1</v>
      </c>
    </row>
    <row r="4020" spans="8:9" ht="14.25">
      <c r="H4020" s="58" t="s">
        <v>659</v>
      </c>
      <c r="I4020" s="59">
        <v>1</v>
      </c>
    </row>
    <row r="4021" spans="8:9" ht="14.25">
      <c r="H4021" s="58" t="s">
        <v>479</v>
      </c>
      <c r="I4021" s="59">
        <v>2</v>
      </c>
    </row>
    <row r="4022" spans="8:9" ht="14.25">
      <c r="H4022" s="58" t="s">
        <v>661</v>
      </c>
      <c r="I4022" s="59">
        <v>2</v>
      </c>
    </row>
    <row r="4023" spans="8:9" ht="14.25">
      <c r="H4023" s="58" t="s">
        <v>663</v>
      </c>
      <c r="I4023" s="59">
        <v>2</v>
      </c>
    </row>
    <row r="4024" spans="8:9" ht="14.25">
      <c r="H4024" s="58" t="s">
        <v>665</v>
      </c>
      <c r="I4024" s="59">
        <v>2</v>
      </c>
    </row>
    <row r="4025" spans="8:9" ht="14.25">
      <c r="H4025" s="58" t="s">
        <v>481</v>
      </c>
      <c r="I4025" s="59">
        <v>1</v>
      </c>
    </row>
    <row r="4026" spans="8:9" ht="14.25">
      <c r="H4026" s="58" t="s">
        <v>667</v>
      </c>
      <c r="I4026" s="59">
        <v>1</v>
      </c>
    </row>
    <row r="4027" spans="8:9" ht="14.25">
      <c r="H4027" s="58" t="s">
        <v>669</v>
      </c>
      <c r="I4027" s="59">
        <v>1</v>
      </c>
    </row>
    <row r="4028" spans="8:9" ht="14.25">
      <c r="H4028" s="58" t="s">
        <v>671</v>
      </c>
      <c r="I4028" s="59">
        <v>1</v>
      </c>
    </row>
    <row r="4029" spans="8:9" ht="14.25">
      <c r="H4029" s="58" t="s">
        <v>483</v>
      </c>
      <c r="I4029" s="59">
        <v>1</v>
      </c>
    </row>
    <row r="4030" spans="8:9" ht="14.25">
      <c r="H4030" s="58" t="s">
        <v>673</v>
      </c>
      <c r="I4030" s="59">
        <v>1</v>
      </c>
    </row>
    <row r="4031" spans="8:9" ht="14.25">
      <c r="H4031" s="58" t="s">
        <v>675</v>
      </c>
      <c r="I4031" s="59">
        <v>1</v>
      </c>
    </row>
    <row r="4032" spans="8:9" ht="14.25">
      <c r="H4032" s="58" t="s">
        <v>677</v>
      </c>
      <c r="I4032" s="59">
        <v>1</v>
      </c>
    </row>
    <row r="4033" spans="8:9" ht="14.25">
      <c r="H4033" s="58" t="s">
        <v>491</v>
      </c>
      <c r="I4033" s="59">
        <v>1</v>
      </c>
    </row>
    <row r="4034" spans="8:9" ht="14.25">
      <c r="H4034" s="58" t="s">
        <v>475</v>
      </c>
      <c r="I4034" s="59">
        <v>2</v>
      </c>
    </row>
    <row r="4035" spans="8:9" ht="14.25">
      <c r="H4035" s="58" t="s">
        <v>651</v>
      </c>
      <c r="I4035" s="59">
        <v>2</v>
      </c>
    </row>
    <row r="4036" spans="8:9" ht="14.25">
      <c r="H4036" s="58" t="s">
        <v>653</v>
      </c>
      <c r="I4036" s="59">
        <v>2</v>
      </c>
    </row>
    <row r="4037" spans="8:9" ht="14.25">
      <c r="H4037" s="58" t="s">
        <v>477</v>
      </c>
      <c r="I4037" s="59">
        <v>1</v>
      </c>
    </row>
    <row r="4038" spans="8:9" ht="14.25">
      <c r="H4038" s="58" t="s">
        <v>657</v>
      </c>
      <c r="I4038" s="59">
        <v>1</v>
      </c>
    </row>
    <row r="4039" spans="8:9" ht="14.25">
      <c r="H4039" s="58" t="s">
        <v>659</v>
      </c>
      <c r="I4039" s="59">
        <v>1</v>
      </c>
    </row>
    <row r="4040" spans="8:9" ht="14.25">
      <c r="H4040" s="58" t="s">
        <v>479</v>
      </c>
      <c r="I4040" s="59">
        <v>1</v>
      </c>
    </row>
    <row r="4041" spans="8:9" ht="14.25">
      <c r="H4041" s="58" t="s">
        <v>661</v>
      </c>
      <c r="I4041" s="59">
        <v>1</v>
      </c>
    </row>
    <row r="4042" spans="8:9" ht="14.25">
      <c r="H4042" s="58" t="s">
        <v>663</v>
      </c>
      <c r="I4042" s="59">
        <v>1</v>
      </c>
    </row>
    <row r="4043" spans="8:9" ht="14.25">
      <c r="H4043" s="58" t="s">
        <v>665</v>
      </c>
      <c r="I4043" s="59">
        <v>1</v>
      </c>
    </row>
    <row r="4044" spans="8:9" ht="14.25">
      <c r="H4044" s="58" t="s">
        <v>481</v>
      </c>
      <c r="I4044" s="59">
        <v>2</v>
      </c>
    </row>
    <row r="4045" spans="8:9" ht="14.25">
      <c r="H4045" s="58" t="s">
        <v>667</v>
      </c>
      <c r="I4045" s="59">
        <v>2</v>
      </c>
    </row>
    <row r="4046" spans="8:9" ht="14.25">
      <c r="H4046" s="58" t="s">
        <v>669</v>
      </c>
      <c r="I4046" s="59">
        <v>2</v>
      </c>
    </row>
    <row r="4047" spans="8:9" ht="14.25">
      <c r="H4047" s="58" t="s">
        <v>671</v>
      </c>
      <c r="I4047" s="59">
        <v>2</v>
      </c>
    </row>
    <row r="4048" spans="8:9" ht="14.25">
      <c r="H4048" s="58" t="s">
        <v>483</v>
      </c>
      <c r="I4048" s="59">
        <v>1</v>
      </c>
    </row>
    <row r="4049" spans="8:9" ht="14.25">
      <c r="H4049" s="58" t="s">
        <v>673</v>
      </c>
      <c r="I4049" s="59">
        <v>1</v>
      </c>
    </row>
    <row r="4050" spans="8:9" ht="14.25">
      <c r="H4050" s="58" t="s">
        <v>675</v>
      </c>
      <c r="I4050" s="59">
        <v>1</v>
      </c>
    </row>
    <row r="4051" spans="8:9" ht="14.25">
      <c r="H4051" s="58" t="s">
        <v>677</v>
      </c>
      <c r="I4051" s="59">
        <v>1</v>
      </c>
    </row>
    <row r="4052" spans="8:9" ht="14.25">
      <c r="H4052" s="58" t="s">
        <v>491</v>
      </c>
      <c r="I4052" s="59">
        <v>1</v>
      </c>
    </row>
    <row r="4053" spans="8:9" ht="14.25">
      <c r="H4053" s="58" t="s">
        <v>493</v>
      </c>
      <c r="I4053" s="59">
        <v>1</v>
      </c>
    </row>
    <row r="4054" spans="8:9" ht="14.25">
      <c r="H4054" s="58" t="s">
        <v>495</v>
      </c>
      <c r="I4054" s="59">
        <v>1</v>
      </c>
    </row>
    <row r="4055" spans="8:9" ht="14.25">
      <c r="H4055" s="58" t="s">
        <v>2348</v>
      </c>
      <c r="I4055" s="59">
        <v>2</v>
      </c>
    </row>
    <row r="4056" spans="8:9" ht="14.25">
      <c r="H4056" s="58" t="s">
        <v>2349</v>
      </c>
      <c r="I4056" s="59">
        <v>1</v>
      </c>
    </row>
    <row r="4057" spans="8:9" ht="14.25">
      <c r="H4057" s="58" t="s">
        <v>2350</v>
      </c>
      <c r="I4057" s="59">
        <v>1</v>
      </c>
    </row>
    <row r="4058" spans="8:9" ht="14.25">
      <c r="H4058" s="58" t="s">
        <v>2351</v>
      </c>
      <c r="I4058" s="59">
        <v>2</v>
      </c>
    </row>
    <row r="4059" spans="8:9" ht="14.25">
      <c r="H4059" s="58" t="s">
        <v>2352</v>
      </c>
      <c r="I4059" s="59">
        <v>1</v>
      </c>
    </row>
    <row r="4060" spans="8:9" ht="14.25">
      <c r="H4060" s="58" t="s">
        <v>2353</v>
      </c>
      <c r="I4060" s="59">
        <v>1</v>
      </c>
    </row>
    <row r="4061" spans="8:9" ht="14.25">
      <c r="H4061" s="58" t="s">
        <v>475</v>
      </c>
      <c r="I4061" s="59">
        <v>1</v>
      </c>
    </row>
    <row r="4062" spans="8:9" ht="14.25">
      <c r="H4062" s="58" t="s">
        <v>651</v>
      </c>
      <c r="I4062" s="59">
        <v>1</v>
      </c>
    </row>
    <row r="4063" spans="8:9" ht="14.25">
      <c r="H4063" s="58" t="s">
        <v>653</v>
      </c>
      <c r="I4063" s="59">
        <v>1</v>
      </c>
    </row>
    <row r="4064" spans="8:9" ht="14.25">
      <c r="H4064" s="58" t="s">
        <v>477</v>
      </c>
      <c r="I4064" s="59">
        <v>1</v>
      </c>
    </row>
    <row r="4065" spans="8:9" ht="14.25">
      <c r="H4065" s="58" t="s">
        <v>657</v>
      </c>
      <c r="I4065" s="59">
        <v>1</v>
      </c>
    </row>
    <row r="4066" spans="8:9" ht="14.25">
      <c r="H4066" s="58" t="s">
        <v>659</v>
      </c>
      <c r="I4066" s="59">
        <v>1</v>
      </c>
    </row>
    <row r="4067" spans="8:9" ht="14.25">
      <c r="H4067" s="58" t="s">
        <v>479</v>
      </c>
      <c r="I4067" s="59">
        <v>1</v>
      </c>
    </row>
    <row r="4068" spans="8:9" ht="14.25">
      <c r="H4068" s="58" t="s">
        <v>661</v>
      </c>
      <c r="I4068" s="59">
        <v>1</v>
      </c>
    </row>
    <row r="4069" spans="8:9" ht="14.25">
      <c r="H4069" s="58" t="s">
        <v>663</v>
      </c>
      <c r="I4069" s="59">
        <v>1</v>
      </c>
    </row>
    <row r="4070" spans="8:9" ht="14.25">
      <c r="H4070" s="58" t="s">
        <v>665</v>
      </c>
      <c r="I4070" s="59">
        <v>1</v>
      </c>
    </row>
    <row r="4071" spans="8:9" ht="14.25">
      <c r="H4071" s="58" t="s">
        <v>481</v>
      </c>
      <c r="I4071" s="59">
        <v>2</v>
      </c>
    </row>
    <row r="4072" spans="8:9" ht="14.25">
      <c r="H4072" s="58" t="s">
        <v>667</v>
      </c>
      <c r="I4072" s="59">
        <v>2</v>
      </c>
    </row>
    <row r="4073" spans="8:9" ht="14.25">
      <c r="H4073" s="58" t="s">
        <v>669</v>
      </c>
      <c r="I4073" s="59">
        <v>2</v>
      </c>
    </row>
    <row r="4074" spans="8:9" ht="14.25">
      <c r="H4074" s="58" t="s">
        <v>671</v>
      </c>
      <c r="I4074" s="59">
        <v>2</v>
      </c>
    </row>
    <row r="4075" spans="8:9" ht="14.25">
      <c r="H4075" s="58" t="s">
        <v>483</v>
      </c>
      <c r="I4075" s="59">
        <v>1</v>
      </c>
    </row>
    <row r="4076" spans="8:9" ht="14.25">
      <c r="H4076" s="58" t="s">
        <v>673</v>
      </c>
      <c r="I4076" s="59">
        <v>1</v>
      </c>
    </row>
    <row r="4077" spans="8:9" ht="14.25">
      <c r="H4077" s="58" t="s">
        <v>675</v>
      </c>
      <c r="I4077" s="59">
        <v>1</v>
      </c>
    </row>
    <row r="4078" spans="8:9" ht="14.25">
      <c r="H4078" s="58" t="s">
        <v>677</v>
      </c>
      <c r="I4078" s="59">
        <v>1</v>
      </c>
    </row>
    <row r="4079" spans="8:9" ht="14.25">
      <c r="H4079" s="58" t="s">
        <v>491</v>
      </c>
      <c r="I4079" s="59">
        <v>1</v>
      </c>
    </row>
    <row r="4080" spans="8:9" ht="14.25">
      <c r="H4080" s="58" t="s">
        <v>493</v>
      </c>
      <c r="I4080" s="59">
        <v>1</v>
      </c>
    </row>
    <row r="4081" spans="8:9" ht="14.25">
      <c r="H4081" s="58" t="s">
        <v>2387</v>
      </c>
      <c r="I4081" s="59">
        <v>12</v>
      </c>
    </row>
    <row r="4082" spans="8:9" ht="14.25">
      <c r="H4082" s="58" t="s">
        <v>2388</v>
      </c>
      <c r="I4082" s="59">
        <v>12</v>
      </c>
    </row>
    <row r="4083" spans="8:9" ht="14.25">
      <c r="H4083" s="58" t="s">
        <v>2416</v>
      </c>
      <c r="I4083" s="59">
        <v>1</v>
      </c>
    </row>
    <row r="4084" spans="8:9" ht="14.25">
      <c r="H4084" s="58" t="s">
        <v>2362</v>
      </c>
      <c r="I4084" s="59">
        <v>2</v>
      </c>
    </row>
    <row r="4085" spans="8:9" ht="14.25">
      <c r="H4085" s="58" t="s">
        <v>2362</v>
      </c>
      <c r="I4085" s="59">
        <v>1</v>
      </c>
    </row>
    <row r="4086" spans="8:9" ht="14.25">
      <c r="H4086" s="58" t="s">
        <v>982</v>
      </c>
      <c r="I4086" s="59">
        <v>1</v>
      </c>
    </row>
    <row r="4087" spans="8:9" ht="14.25">
      <c r="H4087" s="58" t="s">
        <v>994</v>
      </c>
      <c r="I4087" s="59">
        <v>1</v>
      </c>
    </row>
    <row r="4088" spans="8:9" ht="14.25">
      <c r="H4088" s="58" t="s">
        <v>1010</v>
      </c>
      <c r="I4088" s="59">
        <v>1</v>
      </c>
    </row>
    <row r="4089" spans="8:9" ht="14.25">
      <c r="H4089" s="58" t="s">
        <v>737</v>
      </c>
      <c r="I4089" s="59">
        <v>1</v>
      </c>
    </row>
    <row r="4090" spans="8:9" ht="14.25">
      <c r="H4090" s="58" t="s">
        <v>743</v>
      </c>
      <c r="I4090" s="59">
        <v>1</v>
      </c>
    </row>
    <row r="4091" spans="8:9" ht="14.25">
      <c r="H4091" s="58" t="s">
        <v>751</v>
      </c>
      <c r="I4091" s="59">
        <v>1</v>
      </c>
    </row>
    <row r="4092" spans="8:9" ht="14.25">
      <c r="H4092" s="58" t="s">
        <v>980</v>
      </c>
      <c r="I4092" s="59">
        <v>1</v>
      </c>
    </row>
    <row r="4093" spans="8:9" ht="14.25">
      <c r="H4093" s="58" t="s">
        <v>992</v>
      </c>
      <c r="I4093" s="59">
        <v>1</v>
      </c>
    </row>
    <row r="4094" spans="8:9" ht="14.25">
      <c r="H4094" s="58" t="s">
        <v>1008</v>
      </c>
      <c r="I4094" s="59">
        <v>1</v>
      </c>
    </row>
    <row r="4095" spans="8:9" ht="14.25">
      <c r="H4095" s="58" t="s">
        <v>2447</v>
      </c>
      <c r="I4095" s="59">
        <v>3</v>
      </c>
    </row>
    <row r="4096" spans="8:9" ht="14.25">
      <c r="H4096" s="58" t="s">
        <v>2448</v>
      </c>
      <c r="I4096" s="59">
        <v>5</v>
      </c>
    </row>
    <row r="4097" spans="8:9" ht="14.25">
      <c r="H4097" s="58" t="s">
        <v>2449</v>
      </c>
      <c r="I4097" s="59">
        <v>2</v>
      </c>
    </row>
    <row r="4098" spans="8:9" ht="14.25">
      <c r="H4098" s="58" t="s">
        <v>2450</v>
      </c>
      <c r="I4098" s="59">
        <v>3</v>
      </c>
    </row>
    <row r="4099" spans="8:9" ht="14.25">
      <c r="H4099" s="58" t="s">
        <v>2451</v>
      </c>
      <c r="I4099" s="59">
        <v>2</v>
      </c>
    </row>
    <row r="4100" spans="8:9" ht="14.25">
      <c r="H4100" s="58" t="s">
        <v>2452</v>
      </c>
      <c r="I4100" s="59">
        <v>2</v>
      </c>
    </row>
    <row r="4101" spans="8:9" ht="14.25">
      <c r="H4101" s="58" t="s">
        <v>2453</v>
      </c>
      <c r="I4101" s="59">
        <v>15</v>
      </c>
    </row>
    <row r="4102" spans="8:9" ht="14.25">
      <c r="H4102" s="58" t="s">
        <v>2454</v>
      </c>
      <c r="I4102" s="59">
        <v>15</v>
      </c>
    </row>
    <row r="4103" spans="8:9" ht="14.25">
      <c r="H4103" s="58" t="s">
        <v>2455</v>
      </c>
      <c r="I4103" s="59">
        <v>15</v>
      </c>
    </row>
    <row r="4104" spans="8:9" ht="14.25">
      <c r="H4104" s="58" t="s">
        <v>2456</v>
      </c>
      <c r="I4104" s="59">
        <v>15</v>
      </c>
    </row>
    <row r="4105" spans="8:9" ht="14.25">
      <c r="H4105" s="58" t="s">
        <v>2457</v>
      </c>
      <c r="I4105" s="59">
        <v>2</v>
      </c>
    </row>
    <row r="4106" spans="8:9" ht="14.25">
      <c r="H4106" s="58" t="s">
        <v>2457</v>
      </c>
      <c r="I4106" s="59">
        <v>1</v>
      </c>
    </row>
    <row r="4107" spans="8:9" ht="14.25">
      <c r="H4107" s="58" t="s">
        <v>2458</v>
      </c>
      <c r="I4107" s="59">
        <v>1</v>
      </c>
    </row>
    <row r="4108" spans="8:9" ht="14.25">
      <c r="H4108" s="58" t="s">
        <v>994</v>
      </c>
      <c r="I4108" s="59">
        <v>1</v>
      </c>
    </row>
    <row r="4109" spans="8:9" ht="14.25">
      <c r="H4109" s="58" t="s">
        <v>743</v>
      </c>
      <c r="I4109" s="59">
        <v>1</v>
      </c>
    </row>
    <row r="4110" spans="8:9" ht="14.25">
      <c r="H4110" s="58" t="s">
        <v>998</v>
      </c>
      <c r="I4110" s="59">
        <v>1</v>
      </c>
    </row>
    <row r="4111" spans="8:9" ht="14.25">
      <c r="H4111" s="58" t="s">
        <v>745</v>
      </c>
      <c r="I4111" s="59">
        <v>1</v>
      </c>
    </row>
    <row r="4112" spans="8:9" ht="14.25">
      <c r="H4112" s="58" t="s">
        <v>1002</v>
      </c>
      <c r="I4112" s="59">
        <v>1</v>
      </c>
    </row>
    <row r="4113" spans="8:9" ht="14.25">
      <c r="H4113" s="58" t="s">
        <v>747</v>
      </c>
      <c r="I4113" s="59">
        <v>1</v>
      </c>
    </row>
    <row r="4114" spans="8:9" ht="14.25">
      <c r="H4114" s="58" t="s">
        <v>471</v>
      </c>
      <c r="I4114" s="59">
        <v>1</v>
      </c>
    </row>
    <row r="4115" spans="8:9" ht="14.25">
      <c r="H4115" s="58" t="s">
        <v>495</v>
      </c>
      <c r="I4115" s="59">
        <v>1</v>
      </c>
    </row>
    <row r="4116" spans="8:9" ht="14.25">
      <c r="H4116" s="58" t="s">
        <v>467</v>
      </c>
      <c r="I4116" s="59">
        <v>1</v>
      </c>
    </row>
    <row r="4117" spans="8:9" ht="14.25">
      <c r="H4117" s="58" t="s">
        <v>491</v>
      </c>
      <c r="I4117" s="59">
        <v>1</v>
      </c>
    </row>
    <row r="4118" spans="8:9" ht="14.25">
      <c r="H4118" s="58" t="s">
        <v>469</v>
      </c>
      <c r="I4118" s="59">
        <v>1</v>
      </c>
    </row>
    <row r="4119" spans="8:9" ht="14.25">
      <c r="H4119" s="58" t="s">
        <v>493</v>
      </c>
      <c r="I4119" s="59">
        <v>1</v>
      </c>
    </row>
    <row r="4120" spans="8:9" ht="14.25">
      <c r="H4120" s="58" t="s">
        <v>595</v>
      </c>
      <c r="I4120" s="59">
        <v>1</v>
      </c>
    </row>
    <row r="4121" spans="8:9" ht="14.25">
      <c r="H4121" s="58" t="s">
        <v>597</v>
      </c>
      <c r="I4121" s="59">
        <v>1</v>
      </c>
    </row>
    <row r="4122" spans="8:9" ht="14.25">
      <c r="H4122" s="58" t="s">
        <v>599</v>
      </c>
      <c r="I4122" s="59">
        <v>1</v>
      </c>
    </row>
    <row r="4123" spans="8:9" ht="14.25">
      <c r="H4123" s="58" t="s">
        <v>601</v>
      </c>
      <c r="I4123" s="59">
        <v>1</v>
      </c>
    </row>
    <row r="4124" spans="8:9" ht="14.25">
      <c r="H4124" s="58" t="s">
        <v>603</v>
      </c>
      <c r="I4124" s="59">
        <v>1</v>
      </c>
    </row>
    <row r="4125" spans="8:9" ht="14.25">
      <c r="H4125" s="58" t="s">
        <v>605</v>
      </c>
      <c r="I4125" s="59">
        <v>1</v>
      </c>
    </row>
    <row r="4126" spans="8:9" ht="14.25">
      <c r="H4126" s="58" t="s">
        <v>451</v>
      </c>
      <c r="I4126" s="59">
        <v>1</v>
      </c>
    </row>
    <row r="4127" spans="8:9" ht="14.25">
      <c r="H4127" s="58" t="s">
        <v>607</v>
      </c>
      <c r="I4127" s="59">
        <v>1</v>
      </c>
    </row>
    <row r="4128" spans="8:9" ht="14.25">
      <c r="H4128" s="58" t="s">
        <v>611</v>
      </c>
      <c r="I4128" s="59">
        <v>1</v>
      </c>
    </row>
    <row r="4129" spans="8:9" ht="14.25">
      <c r="H4129" s="58" t="s">
        <v>609</v>
      </c>
      <c r="I4129" s="59">
        <v>1</v>
      </c>
    </row>
    <row r="4130" spans="8:9" ht="14.25">
      <c r="H4130" s="58" t="s">
        <v>475</v>
      </c>
      <c r="I4130" s="59">
        <v>1</v>
      </c>
    </row>
    <row r="4131" spans="8:9" ht="14.25">
      <c r="H4131" s="58" t="s">
        <v>653</v>
      </c>
      <c r="I4131" s="59">
        <v>1</v>
      </c>
    </row>
    <row r="4132" spans="8:9" ht="14.25">
      <c r="H4132" s="58" t="s">
        <v>649</v>
      </c>
      <c r="I4132" s="59">
        <v>1</v>
      </c>
    </row>
    <row r="4133" spans="8:9" ht="14.25">
      <c r="H4133" s="58" t="s">
        <v>651</v>
      </c>
      <c r="I4133" s="59">
        <v>1</v>
      </c>
    </row>
    <row r="4134" spans="8:9" ht="14.25">
      <c r="H4134" s="58" t="s">
        <v>475</v>
      </c>
      <c r="I4134" s="59">
        <v>2</v>
      </c>
    </row>
    <row r="4135" spans="8:9" ht="14.25">
      <c r="H4135" s="58" t="s">
        <v>651</v>
      </c>
      <c r="I4135" s="59">
        <v>2</v>
      </c>
    </row>
    <row r="4136" spans="8:9" ht="14.25">
      <c r="H4136" s="58" t="s">
        <v>653</v>
      </c>
      <c r="I4136" s="59">
        <v>2</v>
      </c>
    </row>
    <row r="4137" spans="8:9" ht="14.25">
      <c r="H4137" s="58" t="s">
        <v>477</v>
      </c>
      <c r="I4137" s="59">
        <v>2</v>
      </c>
    </row>
    <row r="4138" spans="8:9" ht="14.25">
      <c r="H4138" s="58" t="s">
        <v>657</v>
      </c>
      <c r="I4138" s="59">
        <v>2</v>
      </c>
    </row>
    <row r="4139" spans="8:9" ht="14.25">
      <c r="H4139" s="58" t="s">
        <v>659</v>
      </c>
      <c r="I4139" s="59">
        <v>2</v>
      </c>
    </row>
    <row r="4140" spans="8:9" ht="14.25">
      <c r="H4140" s="58" t="s">
        <v>479</v>
      </c>
      <c r="I4140" s="59">
        <v>2</v>
      </c>
    </row>
    <row r="4141" spans="8:9" ht="14.25">
      <c r="H4141" s="58" t="s">
        <v>661</v>
      </c>
      <c r="I4141" s="59">
        <v>2</v>
      </c>
    </row>
    <row r="4142" spans="8:9" ht="14.25">
      <c r="H4142" s="58" t="s">
        <v>663</v>
      </c>
      <c r="I4142" s="59">
        <v>2</v>
      </c>
    </row>
    <row r="4143" spans="8:9" ht="14.25">
      <c r="H4143" s="58" t="s">
        <v>665</v>
      </c>
      <c r="I4143" s="59">
        <v>2</v>
      </c>
    </row>
    <row r="4144" spans="8:9" ht="14.25">
      <c r="H4144" s="58" t="s">
        <v>481</v>
      </c>
      <c r="I4144" s="59">
        <v>2</v>
      </c>
    </row>
    <row r="4145" spans="8:9" ht="14.25">
      <c r="H4145" s="58" t="s">
        <v>667</v>
      </c>
      <c r="I4145" s="59">
        <v>2</v>
      </c>
    </row>
    <row r="4146" spans="8:9" ht="14.25">
      <c r="H4146" s="58" t="s">
        <v>671</v>
      </c>
      <c r="I4146" s="59">
        <v>2</v>
      </c>
    </row>
    <row r="4147" spans="8:9" ht="14.25">
      <c r="H4147" s="58" t="s">
        <v>669</v>
      </c>
      <c r="I4147" s="59">
        <v>2</v>
      </c>
    </row>
    <row r="4148" spans="8:9" ht="14.25">
      <c r="H4148" s="58" t="s">
        <v>483</v>
      </c>
      <c r="I4148" s="59">
        <v>2</v>
      </c>
    </row>
    <row r="4149" spans="8:9" ht="14.25">
      <c r="H4149" s="58" t="s">
        <v>673</v>
      </c>
      <c r="I4149" s="59">
        <v>2</v>
      </c>
    </row>
    <row r="4150" spans="8:9" ht="14.25">
      <c r="H4150" s="58" t="s">
        <v>675</v>
      </c>
      <c r="I4150" s="59">
        <v>2</v>
      </c>
    </row>
    <row r="4151" spans="8:9" ht="14.25">
      <c r="H4151" s="58" t="s">
        <v>677</v>
      </c>
      <c r="I4151" s="59">
        <v>2</v>
      </c>
    </row>
    <row r="4152" spans="8:9" ht="14.25">
      <c r="H4152" s="58" t="s">
        <v>485</v>
      </c>
      <c r="I4152" s="59">
        <v>2</v>
      </c>
    </row>
    <row r="4153" spans="8:9" ht="14.25">
      <c r="H4153" s="58" t="s">
        <v>679</v>
      </c>
      <c r="I4153" s="59">
        <v>2</v>
      </c>
    </row>
    <row r="4154" spans="8:9" ht="14.25">
      <c r="H4154" s="58" t="s">
        <v>681</v>
      </c>
      <c r="I4154" s="59">
        <v>2</v>
      </c>
    </row>
    <row r="4155" spans="8:9" ht="14.25">
      <c r="H4155" s="58" t="s">
        <v>487</v>
      </c>
      <c r="I4155" s="59">
        <v>2</v>
      </c>
    </row>
    <row r="4156" spans="8:9" ht="14.25">
      <c r="H4156" s="58" t="s">
        <v>683</v>
      </c>
      <c r="I4156" s="59">
        <v>2</v>
      </c>
    </row>
    <row r="4157" spans="8:9" ht="14.25">
      <c r="H4157" s="58" t="s">
        <v>685</v>
      </c>
      <c r="I4157" s="59">
        <v>2</v>
      </c>
    </row>
    <row r="4158" spans="8:9" ht="14.25">
      <c r="H4158" s="58" t="s">
        <v>2416</v>
      </c>
      <c r="I4158" s="59">
        <v>2</v>
      </c>
    </row>
    <row r="4159" spans="8:9" ht="14.25">
      <c r="H4159" s="58" t="s">
        <v>2416</v>
      </c>
      <c r="I4159" s="59">
        <v>2</v>
      </c>
    </row>
    <row r="4160" spans="8:9" ht="14.25">
      <c r="H4160" s="58" t="s">
        <v>2416</v>
      </c>
      <c r="I4160" s="59">
        <v>2</v>
      </c>
    </row>
    <row r="4161" spans="8:9" ht="14.25">
      <c r="H4161" s="58" t="s">
        <v>2416</v>
      </c>
      <c r="I4161" s="59">
        <v>2</v>
      </c>
    </row>
    <row r="4162" spans="8:9" ht="14.25">
      <c r="H4162" s="58" t="s">
        <v>2416</v>
      </c>
      <c r="I4162" s="59">
        <v>2</v>
      </c>
    </row>
    <row r="4163" spans="8:9" ht="14.25">
      <c r="H4163" s="58" t="s">
        <v>2416</v>
      </c>
      <c r="I4163" s="59">
        <v>2</v>
      </c>
    </row>
    <row r="4164" spans="8:9" ht="14.25">
      <c r="H4164" s="58" t="s">
        <v>2416</v>
      </c>
      <c r="I4164" s="59">
        <v>2</v>
      </c>
    </row>
    <row r="4165" spans="8:9" ht="14.25">
      <c r="H4165" s="58" t="s">
        <v>491</v>
      </c>
      <c r="I4165" s="59">
        <v>1</v>
      </c>
    </row>
    <row r="4166" spans="8:9" ht="14.25">
      <c r="H4166" s="58" t="s">
        <v>493</v>
      </c>
      <c r="I4166" s="59">
        <v>1</v>
      </c>
    </row>
    <row r="4167" spans="8:9" ht="14.25">
      <c r="H4167" s="58" t="s">
        <v>477</v>
      </c>
      <c r="I4167" s="59">
        <v>2</v>
      </c>
    </row>
    <row r="4168" spans="8:9" ht="14.25">
      <c r="H4168" s="58" t="s">
        <v>657</v>
      </c>
      <c r="I4168" s="59">
        <v>2</v>
      </c>
    </row>
    <row r="4169" spans="8:9" ht="14.25">
      <c r="H4169" s="58" t="s">
        <v>659</v>
      </c>
      <c r="I4169" s="59">
        <v>2</v>
      </c>
    </row>
    <row r="4170" spans="8:9" ht="14.25">
      <c r="H4170" s="58" t="s">
        <v>483</v>
      </c>
      <c r="I4170" s="59">
        <v>1</v>
      </c>
    </row>
    <row r="4171" spans="8:9" ht="14.25">
      <c r="H4171" s="58" t="s">
        <v>673</v>
      </c>
      <c r="I4171" s="59">
        <v>1</v>
      </c>
    </row>
    <row r="4172" spans="8:9" ht="14.25">
      <c r="H4172" s="58" t="s">
        <v>675</v>
      </c>
      <c r="I4172" s="59">
        <v>1</v>
      </c>
    </row>
    <row r="4173" spans="8:9" ht="14.25">
      <c r="H4173" s="58" t="s">
        <v>677</v>
      </c>
      <c r="I4173" s="59">
        <v>1</v>
      </c>
    </row>
    <row r="4174" spans="8:9" ht="14.25">
      <c r="H4174" s="58" t="s">
        <v>2416</v>
      </c>
      <c r="I4174" s="59">
        <v>1</v>
      </c>
    </row>
    <row r="4175" spans="8:9" ht="14.25">
      <c r="H4175" s="58" t="s">
        <v>475</v>
      </c>
      <c r="I4175" s="59">
        <v>1</v>
      </c>
    </row>
    <row r="4176" spans="8:9" ht="14.25">
      <c r="H4176" s="58" t="s">
        <v>651</v>
      </c>
      <c r="I4176" s="59">
        <v>1</v>
      </c>
    </row>
    <row r="4177" spans="8:9" ht="14.25">
      <c r="H4177" s="58" t="s">
        <v>653</v>
      </c>
      <c r="I4177" s="59">
        <v>1</v>
      </c>
    </row>
    <row r="4178" spans="8:9" ht="14.25">
      <c r="H4178" s="58" t="s">
        <v>477</v>
      </c>
      <c r="I4178" s="59">
        <v>1</v>
      </c>
    </row>
    <row r="4179" spans="8:9" ht="14.25">
      <c r="H4179" s="58" t="s">
        <v>657</v>
      </c>
      <c r="I4179" s="59">
        <v>1</v>
      </c>
    </row>
    <row r="4180" spans="8:9" ht="14.25">
      <c r="H4180" s="58" t="s">
        <v>659</v>
      </c>
      <c r="I4180" s="59">
        <v>1</v>
      </c>
    </row>
    <row r="4181" spans="8:9" ht="14.25">
      <c r="H4181" s="58" t="s">
        <v>491</v>
      </c>
      <c r="I4181" s="59">
        <v>1</v>
      </c>
    </row>
    <row r="4182" spans="8:9" ht="14.25">
      <c r="H4182" s="58" t="s">
        <v>493</v>
      </c>
      <c r="I4182" s="59">
        <v>1</v>
      </c>
    </row>
    <row r="4183" spans="8:9" ht="14.25">
      <c r="H4183" s="58" t="s">
        <v>495</v>
      </c>
      <c r="I4183" s="59">
        <v>1</v>
      </c>
    </row>
    <row r="4184" spans="8:9" ht="14.25">
      <c r="H4184" s="58" t="s">
        <v>649</v>
      </c>
      <c r="I4184" s="59">
        <v>1</v>
      </c>
    </row>
    <row r="4185" spans="8:9" ht="14.25">
      <c r="H4185" s="58" t="s">
        <v>655</v>
      </c>
      <c r="I4185" s="59">
        <v>1</v>
      </c>
    </row>
    <row r="4186" spans="8:9" ht="14.25">
      <c r="H4186" s="58" t="s">
        <v>475</v>
      </c>
      <c r="I4186" s="59">
        <v>2</v>
      </c>
    </row>
    <row r="4187" spans="8:9" ht="14.25">
      <c r="H4187" s="58" t="s">
        <v>651</v>
      </c>
      <c r="I4187" s="59">
        <v>2</v>
      </c>
    </row>
    <row r="4188" spans="8:9" ht="14.25">
      <c r="H4188" s="58" t="s">
        <v>653</v>
      </c>
      <c r="I4188" s="59">
        <v>2</v>
      </c>
    </row>
    <row r="4189" spans="8:9" ht="14.25">
      <c r="H4189" s="58" t="s">
        <v>477</v>
      </c>
      <c r="I4189" s="59">
        <v>2</v>
      </c>
    </row>
    <row r="4190" spans="8:9" ht="14.25">
      <c r="H4190" s="58" t="s">
        <v>657</v>
      </c>
      <c r="I4190" s="59">
        <v>2</v>
      </c>
    </row>
    <row r="4191" spans="8:9" ht="14.25">
      <c r="H4191" s="58" t="s">
        <v>659</v>
      </c>
      <c r="I4191" s="59">
        <v>2</v>
      </c>
    </row>
    <row r="4192" spans="8:9" ht="14.25">
      <c r="H4192" s="58" t="s">
        <v>479</v>
      </c>
      <c r="I4192" s="59">
        <v>2</v>
      </c>
    </row>
    <row r="4193" spans="8:9" ht="14.25">
      <c r="H4193" s="58" t="s">
        <v>661</v>
      </c>
      <c r="I4193" s="59">
        <v>2</v>
      </c>
    </row>
    <row r="4194" spans="8:9" ht="14.25">
      <c r="H4194" s="58" t="s">
        <v>663</v>
      </c>
      <c r="I4194" s="59">
        <v>2</v>
      </c>
    </row>
    <row r="4195" spans="8:9" ht="14.25">
      <c r="H4195" s="58" t="s">
        <v>665</v>
      </c>
      <c r="I4195" s="59">
        <v>2</v>
      </c>
    </row>
    <row r="4196" spans="8:9" ht="14.25">
      <c r="H4196" s="58" t="s">
        <v>481</v>
      </c>
      <c r="I4196" s="59">
        <v>2</v>
      </c>
    </row>
    <row r="4197" spans="8:9" ht="14.25">
      <c r="H4197" s="58" t="s">
        <v>667</v>
      </c>
      <c r="I4197" s="59">
        <v>2</v>
      </c>
    </row>
    <row r="4198" spans="8:9" ht="14.25">
      <c r="H4198" s="58" t="s">
        <v>669</v>
      </c>
      <c r="I4198" s="59">
        <v>2</v>
      </c>
    </row>
    <row r="4199" spans="8:9" ht="14.25">
      <c r="H4199" s="58" t="s">
        <v>671</v>
      </c>
      <c r="I4199" s="59">
        <v>2</v>
      </c>
    </row>
    <row r="4200" spans="8:9" ht="14.25">
      <c r="H4200" s="58" t="s">
        <v>483</v>
      </c>
      <c r="I4200" s="59">
        <v>2</v>
      </c>
    </row>
    <row r="4201" spans="8:9" ht="14.25">
      <c r="H4201" s="58" t="s">
        <v>673</v>
      </c>
      <c r="I4201" s="59">
        <v>2</v>
      </c>
    </row>
    <row r="4202" spans="8:9" ht="14.25">
      <c r="H4202" s="58" t="s">
        <v>675</v>
      </c>
      <c r="I4202" s="59">
        <v>2</v>
      </c>
    </row>
    <row r="4203" spans="8:9" ht="14.25">
      <c r="H4203" s="58" t="s">
        <v>677</v>
      </c>
      <c r="I4203" s="59">
        <v>2</v>
      </c>
    </row>
    <row r="4204" spans="8:9" ht="14.25">
      <c r="H4204" s="58" t="s">
        <v>491</v>
      </c>
      <c r="I4204" s="59">
        <v>2</v>
      </c>
    </row>
    <row r="4205" spans="8:9" ht="14.25">
      <c r="H4205" s="58" t="s">
        <v>493</v>
      </c>
      <c r="I4205" s="59">
        <v>2</v>
      </c>
    </row>
    <row r="4206" spans="8:9" ht="14.25">
      <c r="H4206" s="58" t="s">
        <v>495</v>
      </c>
      <c r="I4206" s="59">
        <v>2</v>
      </c>
    </row>
    <row r="4207" spans="8:9" ht="14.25">
      <c r="H4207" s="58" t="s">
        <v>2415</v>
      </c>
      <c r="I4207" s="59">
        <v>366</v>
      </c>
    </row>
    <row r="4208" spans="8:9" ht="14.25">
      <c r="H4208" s="58" t="s">
        <v>475</v>
      </c>
      <c r="I4208" s="59">
        <v>2</v>
      </c>
    </row>
    <row r="4209" spans="8:9" ht="14.25">
      <c r="H4209" s="58" t="s">
        <v>651</v>
      </c>
      <c r="I4209" s="59">
        <v>2</v>
      </c>
    </row>
    <row r="4210" spans="8:9" ht="14.25">
      <c r="H4210" s="58" t="s">
        <v>653</v>
      </c>
      <c r="I4210" s="59">
        <v>2</v>
      </c>
    </row>
    <row r="4211" spans="8:9" ht="14.25">
      <c r="H4211" s="58" t="s">
        <v>477</v>
      </c>
      <c r="I4211" s="59">
        <v>2</v>
      </c>
    </row>
    <row r="4212" spans="8:9" ht="14.25">
      <c r="H4212" s="58" t="s">
        <v>657</v>
      </c>
      <c r="I4212" s="59">
        <v>2</v>
      </c>
    </row>
    <row r="4213" spans="8:9" ht="14.25">
      <c r="H4213" s="58" t="s">
        <v>659</v>
      </c>
      <c r="I4213" s="59">
        <v>2</v>
      </c>
    </row>
    <row r="4214" spans="8:9" ht="14.25">
      <c r="H4214" s="58" t="s">
        <v>479</v>
      </c>
      <c r="I4214" s="59">
        <v>2</v>
      </c>
    </row>
    <row r="4215" spans="8:9" ht="14.25">
      <c r="H4215" s="58" t="s">
        <v>661</v>
      </c>
      <c r="I4215" s="59">
        <v>2</v>
      </c>
    </row>
    <row r="4216" spans="8:9" ht="14.25">
      <c r="H4216" s="58" t="s">
        <v>663</v>
      </c>
      <c r="I4216" s="59">
        <v>2</v>
      </c>
    </row>
    <row r="4217" spans="8:9" ht="14.25">
      <c r="H4217" s="58" t="s">
        <v>665</v>
      </c>
      <c r="I4217" s="59">
        <v>2</v>
      </c>
    </row>
    <row r="4218" spans="8:9" ht="14.25">
      <c r="H4218" s="58" t="s">
        <v>481</v>
      </c>
      <c r="I4218" s="59">
        <v>2</v>
      </c>
    </row>
    <row r="4219" spans="8:9" ht="14.25">
      <c r="H4219" s="58" t="s">
        <v>667</v>
      </c>
      <c r="I4219" s="59">
        <v>2</v>
      </c>
    </row>
    <row r="4220" spans="8:9" ht="14.25">
      <c r="H4220" s="58" t="s">
        <v>669</v>
      </c>
      <c r="I4220" s="59">
        <v>2</v>
      </c>
    </row>
    <row r="4221" spans="8:9" ht="14.25">
      <c r="H4221" s="58" t="s">
        <v>671</v>
      </c>
      <c r="I4221" s="59">
        <v>2</v>
      </c>
    </row>
    <row r="4222" spans="8:9" ht="14.25">
      <c r="H4222" s="58" t="s">
        <v>483</v>
      </c>
      <c r="I4222" s="59">
        <v>2</v>
      </c>
    </row>
    <row r="4223" spans="8:9" ht="14.25">
      <c r="H4223" s="58" t="s">
        <v>673</v>
      </c>
      <c r="I4223" s="59">
        <v>2</v>
      </c>
    </row>
    <row r="4224" spans="8:9" ht="14.25">
      <c r="H4224" s="58" t="s">
        <v>675</v>
      </c>
      <c r="I4224" s="59">
        <v>2</v>
      </c>
    </row>
    <row r="4225" spans="8:9" ht="14.25">
      <c r="H4225" s="58" t="s">
        <v>677</v>
      </c>
      <c r="I4225" s="59">
        <v>2</v>
      </c>
    </row>
    <row r="4226" spans="8:9" ht="14.25">
      <c r="H4226" s="58" t="s">
        <v>491</v>
      </c>
      <c r="I4226" s="59">
        <v>2</v>
      </c>
    </row>
    <row r="4227" spans="8:9" ht="14.25">
      <c r="H4227" s="58" t="s">
        <v>493</v>
      </c>
      <c r="I4227" s="59">
        <v>2</v>
      </c>
    </row>
    <row r="4228" spans="8:9" ht="14.25">
      <c r="H4228" s="58" t="s">
        <v>495</v>
      </c>
      <c r="I4228" s="59">
        <v>2</v>
      </c>
    </row>
    <row r="4229" spans="8:9" ht="14.25">
      <c r="H4229" s="58" t="s">
        <v>2415</v>
      </c>
      <c r="I4229" s="59">
        <v>246</v>
      </c>
    </row>
    <row r="4230" spans="8:9" ht="14.25">
      <c r="H4230" s="58" t="s">
        <v>2459</v>
      </c>
      <c r="I4230" s="59">
        <v>13</v>
      </c>
    </row>
    <row r="4231" spans="8:9" ht="14.25">
      <c r="H4231" s="58" t="s">
        <v>2460</v>
      </c>
      <c r="I4231" s="59">
        <v>5</v>
      </c>
    </row>
    <row r="4232" spans="8:9" ht="14.25">
      <c r="H4232" s="58" t="s">
        <v>2461</v>
      </c>
      <c r="I4232" s="59">
        <v>3</v>
      </c>
    </row>
    <row r="4233" spans="8:9" ht="14.25">
      <c r="H4233" s="58" t="s">
        <v>475</v>
      </c>
      <c r="I4233" s="59">
        <v>1</v>
      </c>
    </row>
    <row r="4234" spans="8:9" ht="14.25">
      <c r="H4234" s="58" t="s">
        <v>651</v>
      </c>
      <c r="I4234" s="59">
        <v>1</v>
      </c>
    </row>
    <row r="4235" spans="8:9" ht="14.25">
      <c r="H4235" s="58" t="s">
        <v>653</v>
      </c>
      <c r="I4235" s="59">
        <v>1</v>
      </c>
    </row>
    <row r="4236" spans="8:9" ht="14.25">
      <c r="H4236" s="58" t="s">
        <v>477</v>
      </c>
      <c r="I4236" s="59">
        <v>1</v>
      </c>
    </row>
    <row r="4237" spans="8:9" ht="14.25">
      <c r="H4237" s="58" t="s">
        <v>657</v>
      </c>
      <c r="I4237" s="59">
        <v>1</v>
      </c>
    </row>
    <row r="4238" spans="8:9" ht="14.25">
      <c r="H4238" s="58" t="s">
        <v>659</v>
      </c>
      <c r="I4238" s="59">
        <v>1</v>
      </c>
    </row>
    <row r="4239" spans="8:9" ht="14.25">
      <c r="H4239" s="58" t="s">
        <v>479</v>
      </c>
      <c r="I4239" s="59">
        <v>1</v>
      </c>
    </row>
    <row r="4240" spans="8:9" ht="14.25">
      <c r="H4240" s="58" t="s">
        <v>661</v>
      </c>
      <c r="I4240" s="59">
        <v>1</v>
      </c>
    </row>
    <row r="4241" spans="8:9" ht="14.25">
      <c r="H4241" s="58" t="s">
        <v>663</v>
      </c>
      <c r="I4241" s="59">
        <v>1</v>
      </c>
    </row>
    <row r="4242" spans="8:9" ht="14.25">
      <c r="H4242" s="58" t="s">
        <v>665</v>
      </c>
      <c r="I4242" s="59">
        <v>1</v>
      </c>
    </row>
    <row r="4243" spans="8:9" ht="14.25">
      <c r="H4243" s="58" t="s">
        <v>481</v>
      </c>
      <c r="I4243" s="59">
        <v>1</v>
      </c>
    </row>
    <row r="4244" spans="8:9" ht="14.25">
      <c r="H4244" s="58" t="s">
        <v>667</v>
      </c>
      <c r="I4244" s="59">
        <v>1</v>
      </c>
    </row>
    <row r="4245" spans="8:9" ht="14.25">
      <c r="H4245" s="58" t="s">
        <v>669</v>
      </c>
      <c r="I4245" s="59">
        <v>1</v>
      </c>
    </row>
    <row r="4246" spans="8:9" ht="14.25">
      <c r="H4246" s="58" t="s">
        <v>671</v>
      </c>
      <c r="I4246" s="59">
        <v>1</v>
      </c>
    </row>
    <row r="4247" spans="8:9" ht="14.25">
      <c r="H4247" s="58" t="s">
        <v>483</v>
      </c>
      <c r="I4247" s="59">
        <v>1</v>
      </c>
    </row>
    <row r="4248" spans="8:9" ht="14.25">
      <c r="H4248" s="58" t="s">
        <v>673</v>
      </c>
      <c r="I4248" s="59">
        <v>1</v>
      </c>
    </row>
    <row r="4249" spans="8:9" ht="14.25">
      <c r="H4249" s="58" t="s">
        <v>675</v>
      </c>
      <c r="I4249" s="59">
        <v>1</v>
      </c>
    </row>
    <row r="4250" spans="8:9" ht="14.25">
      <c r="H4250" s="58" t="s">
        <v>677</v>
      </c>
      <c r="I4250" s="59">
        <v>1</v>
      </c>
    </row>
    <row r="4251" spans="8:9" ht="14.25">
      <c r="H4251" s="58" t="s">
        <v>485</v>
      </c>
      <c r="I4251" s="59">
        <v>1</v>
      </c>
    </row>
    <row r="4252" spans="8:9" ht="14.25">
      <c r="H4252" s="58" t="s">
        <v>679</v>
      </c>
      <c r="I4252" s="59">
        <v>1</v>
      </c>
    </row>
    <row r="4253" spans="8:9" ht="14.25">
      <c r="H4253" s="58" t="s">
        <v>681</v>
      </c>
      <c r="I4253" s="59">
        <v>1</v>
      </c>
    </row>
    <row r="4254" spans="8:9" ht="14.25">
      <c r="H4254" s="58" t="s">
        <v>487</v>
      </c>
      <c r="I4254" s="59">
        <v>2</v>
      </c>
    </row>
    <row r="4255" spans="8:9" ht="14.25">
      <c r="H4255" s="58" t="s">
        <v>683</v>
      </c>
      <c r="I4255" s="59">
        <v>2</v>
      </c>
    </row>
    <row r="4256" spans="8:9" ht="14.25">
      <c r="H4256" s="58" t="s">
        <v>685</v>
      </c>
      <c r="I4256" s="59">
        <v>2</v>
      </c>
    </row>
    <row r="4257" spans="8:9" ht="14.25">
      <c r="H4257" s="58" t="s">
        <v>489</v>
      </c>
      <c r="I4257" s="59">
        <v>1</v>
      </c>
    </row>
    <row r="4258" spans="8:9" ht="14.25">
      <c r="H4258" s="58" t="s">
        <v>687</v>
      </c>
      <c r="I4258" s="59">
        <v>1</v>
      </c>
    </row>
    <row r="4259" spans="8:9" ht="14.25">
      <c r="H4259" s="58" t="s">
        <v>689</v>
      </c>
      <c r="I4259" s="59">
        <v>1</v>
      </c>
    </row>
    <row r="4260" spans="8:9" ht="14.25">
      <c r="H4260" s="58" t="s">
        <v>2415</v>
      </c>
      <c r="I4260" s="59">
        <v>133</v>
      </c>
    </row>
    <row r="4261" spans="8:9" ht="14.25">
      <c r="H4261" s="58" t="s">
        <v>735</v>
      </c>
      <c r="I4261" s="59">
        <v>4</v>
      </c>
    </row>
    <row r="4262" spans="8:9" ht="14.25">
      <c r="H4262" s="58" t="s">
        <v>741</v>
      </c>
      <c r="I4262" s="59">
        <v>5</v>
      </c>
    </row>
    <row r="4263" spans="8:9" ht="14.25">
      <c r="H4263" s="58" t="s">
        <v>745</v>
      </c>
      <c r="I4263" s="59">
        <v>2</v>
      </c>
    </row>
    <row r="4264" spans="8:9" ht="14.25">
      <c r="H4264" s="58" t="s">
        <v>2416</v>
      </c>
      <c r="I4264" s="59">
        <v>2</v>
      </c>
    </row>
    <row r="4265" spans="8:9" ht="14.25">
      <c r="H4265" s="58" t="s">
        <v>2416</v>
      </c>
      <c r="I4265" s="59">
        <v>2</v>
      </c>
    </row>
    <row r="4266" spans="8:9" ht="14.25">
      <c r="H4266" s="58" t="s">
        <v>978</v>
      </c>
      <c r="I4266" s="59">
        <v>1</v>
      </c>
    </row>
    <row r="4267" spans="8:9" ht="14.25">
      <c r="H4267" s="58" t="s">
        <v>982</v>
      </c>
      <c r="I4267" s="59">
        <v>1</v>
      </c>
    </row>
    <row r="4268" spans="8:9" ht="14.25">
      <c r="H4268" s="58" t="s">
        <v>986</v>
      </c>
      <c r="I4268" s="59">
        <v>1</v>
      </c>
    </row>
    <row r="4269" spans="8:9" ht="14.25">
      <c r="H4269" s="58" t="s">
        <v>990</v>
      </c>
      <c r="I4269" s="59">
        <v>1</v>
      </c>
    </row>
    <row r="4270" spans="8:9" ht="14.25">
      <c r="H4270" s="58" t="s">
        <v>994</v>
      </c>
      <c r="I4270" s="59">
        <v>1</v>
      </c>
    </row>
    <row r="4271" spans="8:9" ht="14.25">
      <c r="H4271" s="58" t="s">
        <v>998</v>
      </c>
      <c r="I4271" s="59">
        <v>1</v>
      </c>
    </row>
    <row r="4272" spans="8:9" ht="14.25">
      <c r="H4272" s="58" t="s">
        <v>1002</v>
      </c>
      <c r="I4272" s="59">
        <v>1</v>
      </c>
    </row>
    <row r="4273" spans="8:9" ht="14.25">
      <c r="H4273" s="58" t="s">
        <v>1006</v>
      </c>
      <c r="I4273" s="59">
        <v>1</v>
      </c>
    </row>
    <row r="4274" spans="8:9" ht="14.25">
      <c r="H4274" s="58" t="s">
        <v>1010</v>
      </c>
      <c r="I4274" s="59">
        <v>1</v>
      </c>
    </row>
    <row r="4275" spans="8:9" ht="14.25">
      <c r="H4275" s="58" t="s">
        <v>735</v>
      </c>
      <c r="I4275" s="59">
        <v>1</v>
      </c>
    </row>
    <row r="4276" spans="8:9" ht="14.25">
      <c r="H4276" s="58" t="s">
        <v>737</v>
      </c>
      <c r="I4276" s="59">
        <v>1</v>
      </c>
    </row>
    <row r="4277" spans="8:9" ht="14.25">
      <c r="H4277" s="58" t="s">
        <v>739</v>
      </c>
      <c r="I4277" s="59">
        <v>1</v>
      </c>
    </row>
    <row r="4278" spans="8:9" ht="14.25">
      <c r="H4278" s="58" t="s">
        <v>741</v>
      </c>
      <c r="I4278" s="59">
        <v>1</v>
      </c>
    </row>
    <row r="4279" spans="8:9" ht="14.25">
      <c r="H4279" s="58" t="s">
        <v>743</v>
      </c>
      <c r="I4279" s="59">
        <v>1</v>
      </c>
    </row>
    <row r="4280" spans="8:9" ht="14.25">
      <c r="H4280" s="58" t="s">
        <v>745</v>
      </c>
      <c r="I4280" s="59">
        <v>1</v>
      </c>
    </row>
    <row r="4281" spans="8:9" ht="14.25">
      <c r="H4281" s="58" t="s">
        <v>747</v>
      </c>
      <c r="I4281" s="59">
        <v>1</v>
      </c>
    </row>
    <row r="4282" spans="8:9" ht="14.25">
      <c r="H4282" s="58" t="s">
        <v>749</v>
      </c>
      <c r="I4282" s="59">
        <v>1</v>
      </c>
    </row>
    <row r="4283" spans="8:9" ht="14.25">
      <c r="H4283" s="58" t="s">
        <v>751</v>
      </c>
      <c r="I4283" s="59">
        <v>1</v>
      </c>
    </row>
    <row r="4284" spans="8:9" ht="14.25">
      <c r="H4284" s="58" t="s">
        <v>976</v>
      </c>
      <c r="I4284" s="59">
        <v>1</v>
      </c>
    </row>
    <row r="4285" spans="8:9" ht="14.25">
      <c r="H4285" s="58" t="s">
        <v>980</v>
      </c>
      <c r="I4285" s="59">
        <v>1</v>
      </c>
    </row>
    <row r="4286" spans="8:9" ht="14.25">
      <c r="H4286" s="58" t="s">
        <v>984</v>
      </c>
      <c r="I4286" s="59">
        <v>1</v>
      </c>
    </row>
    <row r="4287" spans="8:9" ht="14.25">
      <c r="H4287" s="58" t="s">
        <v>988</v>
      </c>
      <c r="I4287" s="59">
        <v>1</v>
      </c>
    </row>
    <row r="4288" spans="8:9" ht="14.25">
      <c r="H4288" s="58" t="s">
        <v>992</v>
      </c>
      <c r="I4288" s="59">
        <v>1</v>
      </c>
    </row>
    <row r="4289" spans="8:9" ht="14.25">
      <c r="H4289" s="58" t="s">
        <v>996</v>
      </c>
      <c r="I4289" s="59">
        <v>1</v>
      </c>
    </row>
    <row r="4290" spans="8:9" ht="14.25">
      <c r="H4290" s="58" t="s">
        <v>1000</v>
      </c>
      <c r="I4290" s="59">
        <v>1</v>
      </c>
    </row>
    <row r="4291" spans="8:9" ht="14.25">
      <c r="H4291" s="58" t="s">
        <v>1004</v>
      </c>
      <c r="I4291" s="59">
        <v>1</v>
      </c>
    </row>
    <row r="4292" spans="8:9" ht="14.25">
      <c r="H4292" s="58" t="s">
        <v>1008</v>
      </c>
      <c r="I4292" s="59">
        <v>1</v>
      </c>
    </row>
    <row r="4293" spans="8:9" ht="14.25">
      <c r="H4293" s="58" t="s">
        <v>2363</v>
      </c>
      <c r="I4293" s="59">
        <v>1</v>
      </c>
    </row>
    <row r="4294" spans="8:9" ht="14.25">
      <c r="H4294" s="58" t="s">
        <v>2364</v>
      </c>
      <c r="I4294" s="59">
        <v>1</v>
      </c>
    </row>
    <row r="4295" spans="8:9" ht="14.25">
      <c r="H4295" s="58" t="s">
        <v>2365</v>
      </c>
      <c r="I4295" s="59">
        <v>1</v>
      </c>
    </row>
    <row r="4296" spans="8:9" ht="14.25">
      <c r="H4296" s="58" t="s">
        <v>2380</v>
      </c>
      <c r="I4296" s="59">
        <v>1</v>
      </c>
    </row>
    <row r="4297" spans="8:9" ht="14.25">
      <c r="H4297" s="58" t="s">
        <v>2382</v>
      </c>
      <c r="I4297" s="59">
        <v>1</v>
      </c>
    </row>
    <row r="4298" spans="8:9" ht="14.25">
      <c r="H4298" s="58" t="s">
        <v>2381</v>
      </c>
      <c r="I4298" s="59">
        <v>1</v>
      </c>
    </row>
    <row r="4299" spans="8:9" ht="14.25">
      <c r="H4299" s="58" t="s">
        <v>469</v>
      </c>
      <c r="I4299" s="59">
        <v>1</v>
      </c>
    </row>
    <row r="4300" spans="8:9" ht="14.25">
      <c r="H4300" s="58" t="s">
        <v>603</v>
      </c>
      <c r="I4300" s="59">
        <v>1</v>
      </c>
    </row>
    <row r="4301" spans="8:9" ht="14.25">
      <c r="H4301" s="58" t="s">
        <v>605</v>
      </c>
      <c r="I4301" s="59">
        <v>1</v>
      </c>
    </row>
    <row r="4302" spans="8:9" ht="14.25">
      <c r="H4302" s="58" t="s">
        <v>2138</v>
      </c>
      <c r="I4302" s="59">
        <v>1</v>
      </c>
    </row>
    <row r="4303" spans="8:9" ht="14.25">
      <c r="H4303" s="58" t="s">
        <v>2190</v>
      </c>
      <c r="I4303" s="59">
        <v>1</v>
      </c>
    </row>
    <row r="4304" spans="8:9" ht="14.25">
      <c r="H4304" s="58" t="s">
        <v>2462</v>
      </c>
      <c r="I4304" s="59">
        <v>1</v>
      </c>
    </row>
    <row r="4305" spans="8:9" ht="14.25">
      <c r="H4305" s="58" t="s">
        <v>475</v>
      </c>
      <c r="I4305" s="59">
        <v>1</v>
      </c>
    </row>
    <row r="4306" spans="8:9" ht="14.25">
      <c r="H4306" s="58" t="s">
        <v>651</v>
      </c>
      <c r="I4306" s="59">
        <v>1</v>
      </c>
    </row>
    <row r="4307" spans="8:9" ht="14.25">
      <c r="H4307" s="58" t="s">
        <v>653</v>
      </c>
      <c r="I4307" s="59">
        <v>1</v>
      </c>
    </row>
    <row r="4308" spans="8:9" ht="14.25">
      <c r="H4308" s="58" t="s">
        <v>477</v>
      </c>
      <c r="I4308" s="59">
        <v>1</v>
      </c>
    </row>
    <row r="4309" spans="8:9" ht="14.25">
      <c r="H4309" s="58" t="s">
        <v>657</v>
      </c>
      <c r="I4309" s="59">
        <v>1</v>
      </c>
    </row>
    <row r="4310" spans="8:9" ht="14.25">
      <c r="H4310" s="58" t="s">
        <v>659</v>
      </c>
      <c r="I4310" s="59">
        <v>1</v>
      </c>
    </row>
    <row r="4311" spans="8:9" ht="14.25">
      <c r="H4311" s="58" t="s">
        <v>479</v>
      </c>
      <c r="I4311" s="59">
        <v>1</v>
      </c>
    </row>
    <row r="4312" spans="8:9" ht="14.25">
      <c r="H4312" s="58" t="s">
        <v>661</v>
      </c>
      <c r="I4312" s="59">
        <v>1</v>
      </c>
    </row>
    <row r="4313" spans="8:9" ht="14.25">
      <c r="H4313" s="58" t="s">
        <v>663</v>
      </c>
      <c r="I4313" s="59">
        <v>1</v>
      </c>
    </row>
    <row r="4314" spans="8:9" ht="14.25">
      <c r="H4314" s="58" t="s">
        <v>665</v>
      </c>
      <c r="I4314" s="59">
        <v>1</v>
      </c>
    </row>
    <row r="4315" spans="8:9" ht="14.25">
      <c r="H4315" s="58" t="s">
        <v>481</v>
      </c>
      <c r="I4315" s="59">
        <v>1</v>
      </c>
    </row>
    <row r="4316" spans="8:9" ht="14.25">
      <c r="H4316" s="58" t="s">
        <v>667</v>
      </c>
      <c r="I4316" s="59">
        <v>1</v>
      </c>
    </row>
    <row r="4317" spans="8:9" ht="14.25">
      <c r="H4317" s="58" t="s">
        <v>669</v>
      </c>
      <c r="I4317" s="59">
        <v>1</v>
      </c>
    </row>
    <row r="4318" spans="8:9" ht="14.25">
      <c r="H4318" s="58" t="s">
        <v>671</v>
      </c>
      <c r="I4318" s="59">
        <v>1</v>
      </c>
    </row>
    <row r="4319" spans="8:9" ht="14.25">
      <c r="H4319" s="58" t="s">
        <v>483</v>
      </c>
      <c r="I4319" s="59">
        <v>1</v>
      </c>
    </row>
    <row r="4320" spans="8:9" ht="14.25">
      <c r="H4320" s="58" t="s">
        <v>673</v>
      </c>
      <c r="I4320" s="59">
        <v>1</v>
      </c>
    </row>
    <row r="4321" spans="8:9" ht="14.25">
      <c r="H4321" s="58" t="s">
        <v>675</v>
      </c>
      <c r="I4321" s="59">
        <v>1</v>
      </c>
    </row>
    <row r="4322" spans="8:9" ht="14.25">
      <c r="H4322" s="58" t="s">
        <v>677</v>
      </c>
      <c r="I4322" s="59">
        <v>1</v>
      </c>
    </row>
    <row r="4323" spans="8:9" ht="14.25">
      <c r="H4323" s="58" t="s">
        <v>491</v>
      </c>
      <c r="I4323" s="59">
        <v>1</v>
      </c>
    </row>
    <row r="4324" spans="8:9" ht="14.25">
      <c r="H4324" s="58" t="s">
        <v>493</v>
      </c>
      <c r="I4324" s="59">
        <v>1</v>
      </c>
    </row>
    <row r="4325" spans="8:9" ht="14.25">
      <c r="H4325" s="58" t="s">
        <v>495</v>
      </c>
      <c r="I4325" s="59">
        <v>1</v>
      </c>
    </row>
    <row r="4326" spans="8:9" ht="14.25">
      <c r="H4326" s="58" t="s">
        <v>2415</v>
      </c>
      <c r="I4326" s="59">
        <v>119</v>
      </c>
    </row>
    <row r="4327" spans="8:9" ht="14.25">
      <c r="H4327" s="58" t="s">
        <v>451</v>
      </c>
      <c r="I4327" s="59">
        <v>3</v>
      </c>
    </row>
    <row r="4328" spans="8:9" ht="14.25">
      <c r="H4328" s="58" t="s">
        <v>609</v>
      </c>
      <c r="I4328" s="59">
        <v>3</v>
      </c>
    </row>
    <row r="4329" spans="8:9" ht="14.25">
      <c r="H4329" s="58" t="s">
        <v>611</v>
      </c>
      <c r="I4329" s="59">
        <v>3</v>
      </c>
    </row>
    <row r="4330" spans="8:9" ht="14.25">
      <c r="H4330" s="58" t="s">
        <v>453</v>
      </c>
      <c r="I4330" s="59">
        <v>2</v>
      </c>
    </row>
    <row r="4331" spans="8:9" ht="14.25">
      <c r="H4331" s="58" t="s">
        <v>615</v>
      </c>
      <c r="I4331" s="59">
        <v>2</v>
      </c>
    </row>
    <row r="4332" spans="8:9" ht="14.25">
      <c r="H4332" s="58" t="s">
        <v>617</v>
      </c>
      <c r="I4332" s="59">
        <v>2</v>
      </c>
    </row>
    <row r="4333" spans="8:9" ht="14.25">
      <c r="H4333" s="58" t="s">
        <v>455</v>
      </c>
      <c r="I4333" s="59">
        <v>2</v>
      </c>
    </row>
    <row r="4334" spans="8:9" ht="14.25">
      <c r="H4334" s="58" t="s">
        <v>619</v>
      </c>
      <c r="I4334" s="59">
        <v>2</v>
      </c>
    </row>
    <row r="4335" spans="8:9" ht="14.25">
      <c r="H4335" s="58" t="s">
        <v>621</v>
      </c>
      <c r="I4335" s="59">
        <v>2</v>
      </c>
    </row>
    <row r="4336" spans="8:9" ht="14.25">
      <c r="H4336" s="58" t="s">
        <v>623</v>
      </c>
      <c r="I4336" s="59">
        <v>2</v>
      </c>
    </row>
    <row r="4337" spans="8:9" ht="14.25">
      <c r="H4337" s="58" t="s">
        <v>457</v>
      </c>
      <c r="I4337" s="59">
        <v>2</v>
      </c>
    </row>
    <row r="4338" spans="8:9" ht="14.25">
      <c r="H4338" s="58" t="s">
        <v>625</v>
      </c>
      <c r="I4338" s="59">
        <v>2</v>
      </c>
    </row>
    <row r="4339" spans="8:9" ht="14.25">
      <c r="H4339" s="58" t="s">
        <v>627</v>
      </c>
      <c r="I4339" s="59">
        <v>2</v>
      </c>
    </row>
    <row r="4340" spans="8:9" ht="14.25">
      <c r="H4340" s="58" t="s">
        <v>629</v>
      </c>
      <c r="I4340" s="59">
        <v>2</v>
      </c>
    </row>
    <row r="4341" spans="8:9" ht="14.25">
      <c r="H4341" s="58" t="s">
        <v>459</v>
      </c>
      <c r="I4341" s="59">
        <v>2</v>
      </c>
    </row>
    <row r="4342" spans="8:9" ht="14.25">
      <c r="H4342" s="58" t="s">
        <v>631</v>
      </c>
      <c r="I4342" s="59">
        <v>2</v>
      </c>
    </row>
    <row r="4343" spans="8:9" ht="14.25">
      <c r="H4343" s="58" t="s">
        <v>633</v>
      </c>
      <c r="I4343" s="59">
        <v>2</v>
      </c>
    </row>
    <row r="4344" spans="8:9" ht="14.25">
      <c r="H4344" s="58" t="s">
        <v>635</v>
      </c>
      <c r="I4344" s="59">
        <v>2</v>
      </c>
    </row>
    <row r="4345" spans="8:9" ht="14.25">
      <c r="H4345" s="58" t="s">
        <v>471</v>
      </c>
      <c r="I4345" s="59">
        <v>1</v>
      </c>
    </row>
    <row r="4346" spans="8:9" ht="14.25">
      <c r="H4346" s="58" t="s">
        <v>595</v>
      </c>
      <c r="I4346" s="59">
        <v>1</v>
      </c>
    </row>
    <row r="4347" spans="8:9" ht="14.25">
      <c r="H4347" s="58" t="s">
        <v>597</v>
      </c>
      <c r="I4347" s="59">
        <v>1</v>
      </c>
    </row>
    <row r="4348" spans="8:9" ht="14.25">
      <c r="H4348" s="58" t="s">
        <v>467</v>
      </c>
      <c r="I4348" s="59">
        <v>2</v>
      </c>
    </row>
    <row r="4349" spans="8:9" ht="14.25">
      <c r="H4349" s="58" t="s">
        <v>599</v>
      </c>
      <c r="I4349" s="59">
        <v>2</v>
      </c>
    </row>
    <row r="4350" spans="8:9" ht="14.25">
      <c r="H4350" s="58" t="s">
        <v>601</v>
      </c>
      <c r="I4350" s="59">
        <v>2</v>
      </c>
    </row>
    <row r="4351" spans="8:9" ht="14.25">
      <c r="H4351" s="58" t="s">
        <v>469</v>
      </c>
      <c r="I4351" s="59">
        <v>2</v>
      </c>
    </row>
    <row r="4352" spans="8:9" ht="14.25">
      <c r="H4352" s="58" t="s">
        <v>603</v>
      </c>
      <c r="I4352" s="59">
        <v>2</v>
      </c>
    </row>
    <row r="4353" spans="8:9" ht="14.25">
      <c r="H4353" s="58" t="s">
        <v>605</v>
      </c>
      <c r="I4353" s="59">
        <v>2</v>
      </c>
    </row>
    <row r="4354" spans="8:9" ht="14.25">
      <c r="H4354" s="58" t="s">
        <v>2462</v>
      </c>
      <c r="I4354" s="59">
        <v>466</v>
      </c>
    </row>
    <row r="4355" spans="8:9" ht="14.25">
      <c r="H4355" s="58" t="s">
        <v>495</v>
      </c>
      <c r="I4355" s="59">
        <v>1</v>
      </c>
    </row>
    <row r="4356" spans="8:9" ht="14.25">
      <c r="H4356" s="58" t="s">
        <v>491</v>
      </c>
      <c r="I4356" s="59">
        <v>1</v>
      </c>
    </row>
    <row r="4357" spans="8:9" ht="14.25">
      <c r="H4357" s="58" t="s">
        <v>493</v>
      </c>
      <c r="I4357" s="59">
        <v>1</v>
      </c>
    </row>
    <row r="4358" spans="8:9" ht="14.25">
      <c r="H4358" s="58" t="s">
        <v>2415</v>
      </c>
      <c r="I4358" s="59">
        <v>62</v>
      </c>
    </row>
    <row r="4359" spans="8:9" ht="14.25">
      <c r="H4359" s="58" t="s">
        <v>491</v>
      </c>
      <c r="I4359" s="59">
        <v>2</v>
      </c>
    </row>
    <row r="4360" spans="8:9" ht="14.25">
      <c r="H4360" s="58" t="s">
        <v>493</v>
      </c>
      <c r="I4360" s="59">
        <v>3</v>
      </c>
    </row>
    <row r="4361" spans="8:9" ht="14.25">
      <c r="H4361" s="58" t="s">
        <v>2415</v>
      </c>
      <c r="I4361" s="59">
        <v>145</v>
      </c>
    </row>
    <row r="4362" spans="8:9" ht="14.25">
      <c r="H4362" s="58" t="s">
        <v>2363</v>
      </c>
      <c r="I4362" s="59">
        <v>1</v>
      </c>
    </row>
    <row r="4363" spans="8:9" ht="14.25">
      <c r="H4363" s="58" t="s">
        <v>2364</v>
      </c>
      <c r="I4363" s="59">
        <v>1</v>
      </c>
    </row>
    <row r="4364" spans="8:9" ht="14.25">
      <c r="H4364" s="58" t="s">
        <v>2380</v>
      </c>
      <c r="I4364" s="59">
        <v>1</v>
      </c>
    </row>
    <row r="4365" spans="8:9" ht="14.25">
      <c r="H4365" s="58" t="s">
        <v>2381</v>
      </c>
      <c r="I4365" s="59">
        <v>1</v>
      </c>
    </row>
    <row r="4366" spans="8:9" ht="14.25">
      <c r="H4366" s="58" t="s">
        <v>475</v>
      </c>
      <c r="I4366" s="59">
        <v>1</v>
      </c>
    </row>
    <row r="4367" spans="8:9" ht="14.25">
      <c r="H4367" s="58" t="s">
        <v>651</v>
      </c>
      <c r="I4367" s="59">
        <v>1</v>
      </c>
    </row>
    <row r="4368" spans="8:9" ht="14.25">
      <c r="H4368" s="58" t="s">
        <v>653</v>
      </c>
      <c r="I4368" s="59">
        <v>1</v>
      </c>
    </row>
    <row r="4369" spans="8:9" ht="14.25">
      <c r="H4369" s="58" t="s">
        <v>479</v>
      </c>
      <c r="I4369" s="59">
        <v>2</v>
      </c>
    </row>
    <row r="4370" spans="8:9" ht="14.25">
      <c r="H4370" s="58" t="s">
        <v>661</v>
      </c>
      <c r="I4370" s="59">
        <v>2</v>
      </c>
    </row>
    <row r="4371" spans="8:9" ht="14.25">
      <c r="H4371" s="58" t="s">
        <v>663</v>
      </c>
      <c r="I4371" s="59">
        <v>2</v>
      </c>
    </row>
    <row r="4372" spans="8:9" ht="14.25">
      <c r="H4372" s="58" t="s">
        <v>665</v>
      </c>
      <c r="I4372" s="59">
        <v>2</v>
      </c>
    </row>
    <row r="4373" spans="8:9" ht="14.25">
      <c r="H4373" s="58" t="s">
        <v>481</v>
      </c>
      <c r="I4373" s="59">
        <v>2</v>
      </c>
    </row>
    <row r="4374" spans="8:9" ht="14.25">
      <c r="H4374" s="58" t="s">
        <v>667</v>
      </c>
      <c r="I4374" s="59">
        <v>2</v>
      </c>
    </row>
    <row r="4375" spans="8:9" ht="14.25">
      <c r="H4375" s="58" t="s">
        <v>669</v>
      </c>
      <c r="I4375" s="59">
        <v>2</v>
      </c>
    </row>
    <row r="4376" spans="8:9" ht="14.25">
      <c r="H4376" s="58" t="s">
        <v>671</v>
      </c>
      <c r="I4376" s="59">
        <v>2</v>
      </c>
    </row>
    <row r="4377" spans="8:9" ht="14.25">
      <c r="H4377" s="58" t="s">
        <v>483</v>
      </c>
      <c r="I4377" s="59">
        <v>2</v>
      </c>
    </row>
    <row r="4378" spans="8:9" ht="14.25">
      <c r="H4378" s="58" t="s">
        <v>673</v>
      </c>
      <c r="I4378" s="59">
        <v>2</v>
      </c>
    </row>
    <row r="4379" spans="8:9" ht="14.25">
      <c r="H4379" s="58" t="s">
        <v>675</v>
      </c>
      <c r="I4379" s="59">
        <v>2</v>
      </c>
    </row>
    <row r="4380" spans="8:9" ht="14.25">
      <c r="H4380" s="58" t="s">
        <v>677</v>
      </c>
      <c r="I4380" s="59">
        <v>2</v>
      </c>
    </row>
    <row r="4381" spans="8:9" ht="14.25">
      <c r="H4381" s="58" t="s">
        <v>491</v>
      </c>
      <c r="I4381" s="59">
        <v>2</v>
      </c>
    </row>
    <row r="4382" spans="8:9" ht="14.25">
      <c r="H4382" s="58" t="s">
        <v>493</v>
      </c>
      <c r="I4382" s="59">
        <v>2</v>
      </c>
    </row>
    <row r="4383" spans="8:9" ht="14.25">
      <c r="H4383" s="58" t="s">
        <v>495</v>
      </c>
      <c r="I4383" s="59">
        <v>1</v>
      </c>
    </row>
    <row r="4384" spans="8:9" ht="14.25">
      <c r="H4384" s="58" t="s">
        <v>649</v>
      </c>
      <c r="I4384" s="59">
        <v>1</v>
      </c>
    </row>
    <row r="4385" spans="8:9" ht="14.25">
      <c r="H4385" s="58" t="s">
        <v>2463</v>
      </c>
      <c r="I4385" s="59">
        <v>357</v>
      </c>
    </row>
    <row r="4386" spans="8:9" ht="14.25">
      <c r="H4386" s="58" t="s">
        <v>495</v>
      </c>
      <c r="I4386" s="59">
        <v>2</v>
      </c>
    </row>
    <row r="4387" spans="8:9" ht="14.25">
      <c r="H4387" s="58" t="s">
        <v>491</v>
      </c>
      <c r="I4387" s="59">
        <v>2</v>
      </c>
    </row>
    <row r="4388" spans="8:9" ht="14.25">
      <c r="H4388" s="58" t="s">
        <v>493</v>
      </c>
      <c r="I4388" s="59">
        <v>2</v>
      </c>
    </row>
    <row r="4389" spans="8:9" ht="14.25">
      <c r="H4389" s="58" t="s">
        <v>2415</v>
      </c>
      <c r="I4389" s="59">
        <v>167</v>
      </c>
    </row>
    <row r="4390" spans="8:9" ht="14.25">
      <c r="H4390" s="58" t="s">
        <v>475</v>
      </c>
      <c r="I4390" s="59">
        <v>2</v>
      </c>
    </row>
    <row r="4391" spans="8:9" ht="14.25">
      <c r="H4391" s="58" t="s">
        <v>651</v>
      </c>
      <c r="I4391" s="59">
        <v>2</v>
      </c>
    </row>
    <row r="4392" spans="8:9" ht="14.25">
      <c r="H4392" s="58" t="s">
        <v>653</v>
      </c>
      <c r="I4392" s="59">
        <v>2</v>
      </c>
    </row>
    <row r="4393" spans="8:9" ht="14.25">
      <c r="H4393" s="58" t="s">
        <v>477</v>
      </c>
      <c r="I4393" s="59">
        <v>2</v>
      </c>
    </row>
    <row r="4394" spans="8:9" ht="14.25">
      <c r="H4394" s="58" t="s">
        <v>657</v>
      </c>
      <c r="I4394" s="59">
        <v>2</v>
      </c>
    </row>
    <row r="4395" spans="8:9" ht="14.25">
      <c r="H4395" s="58" t="s">
        <v>659</v>
      </c>
      <c r="I4395" s="59">
        <v>2</v>
      </c>
    </row>
    <row r="4396" spans="8:9" ht="14.25">
      <c r="H4396" s="58" t="s">
        <v>479</v>
      </c>
      <c r="I4396" s="59">
        <v>2</v>
      </c>
    </row>
    <row r="4397" spans="8:9" ht="14.25">
      <c r="H4397" s="58" t="s">
        <v>661</v>
      </c>
      <c r="I4397" s="59">
        <v>2</v>
      </c>
    </row>
    <row r="4398" spans="8:9" ht="14.25">
      <c r="H4398" s="58" t="s">
        <v>663</v>
      </c>
      <c r="I4398" s="59">
        <v>2</v>
      </c>
    </row>
    <row r="4399" spans="8:9" ht="14.25">
      <c r="H4399" s="58" t="s">
        <v>665</v>
      </c>
      <c r="I4399" s="59">
        <v>2</v>
      </c>
    </row>
    <row r="4400" spans="8:9" ht="14.25">
      <c r="H4400" s="58" t="s">
        <v>481</v>
      </c>
      <c r="I4400" s="59">
        <v>2</v>
      </c>
    </row>
    <row r="4401" spans="8:9" ht="14.25">
      <c r="H4401" s="58" t="s">
        <v>667</v>
      </c>
      <c r="I4401" s="59">
        <v>2</v>
      </c>
    </row>
    <row r="4402" spans="8:9" ht="14.25">
      <c r="H4402" s="58" t="s">
        <v>669</v>
      </c>
      <c r="I4402" s="59">
        <v>2</v>
      </c>
    </row>
    <row r="4403" spans="8:9" ht="14.25">
      <c r="H4403" s="58" t="s">
        <v>671</v>
      </c>
      <c r="I4403" s="59">
        <v>2</v>
      </c>
    </row>
    <row r="4404" spans="8:9" ht="14.25">
      <c r="H4404" s="58" t="s">
        <v>483</v>
      </c>
      <c r="I4404" s="59">
        <v>2</v>
      </c>
    </row>
    <row r="4405" spans="8:9" ht="14.25">
      <c r="H4405" s="58" t="s">
        <v>673</v>
      </c>
      <c r="I4405" s="59">
        <v>2</v>
      </c>
    </row>
    <row r="4406" spans="8:9" ht="14.25">
      <c r="H4406" s="58" t="s">
        <v>675</v>
      </c>
      <c r="I4406" s="59">
        <v>2</v>
      </c>
    </row>
    <row r="4407" spans="8:9" ht="14.25">
      <c r="H4407" s="58" t="s">
        <v>677</v>
      </c>
      <c r="I4407" s="59">
        <v>2</v>
      </c>
    </row>
    <row r="4408" spans="8:9" ht="14.25">
      <c r="H4408" s="58" t="s">
        <v>2415</v>
      </c>
      <c r="I4408" s="59">
        <v>333</v>
      </c>
    </row>
    <row r="4409" spans="8:9" ht="14.25">
      <c r="H4409" s="58" t="s">
        <v>2387</v>
      </c>
      <c r="I4409" s="59">
        <v>22</v>
      </c>
    </row>
    <row r="4410" spans="8:9" ht="14.25">
      <c r="H4410" s="58" t="s">
        <v>2388</v>
      </c>
      <c r="I4410" s="59">
        <v>22</v>
      </c>
    </row>
    <row r="4411" spans="8:9" ht="14.25">
      <c r="H4411" s="58" t="s">
        <v>978</v>
      </c>
      <c r="I4411" s="59">
        <v>1</v>
      </c>
    </row>
    <row r="4412" spans="8:9" ht="14.25">
      <c r="H4412" s="58" t="s">
        <v>982</v>
      </c>
      <c r="I4412" s="59">
        <v>1</v>
      </c>
    </row>
    <row r="4413" spans="8:9" ht="14.25">
      <c r="H4413" s="58" t="s">
        <v>986</v>
      </c>
      <c r="I4413" s="59">
        <v>1</v>
      </c>
    </row>
    <row r="4414" spans="8:9" ht="14.25">
      <c r="H4414" s="58" t="s">
        <v>990</v>
      </c>
      <c r="I4414" s="59">
        <v>1</v>
      </c>
    </row>
    <row r="4415" spans="8:9" ht="14.25">
      <c r="H4415" s="58" t="s">
        <v>994</v>
      </c>
      <c r="I4415" s="59">
        <v>1</v>
      </c>
    </row>
    <row r="4416" spans="8:9" ht="14.25">
      <c r="H4416" s="58" t="s">
        <v>998</v>
      </c>
      <c r="I4416" s="59">
        <v>1</v>
      </c>
    </row>
    <row r="4417" spans="8:9" ht="14.25">
      <c r="H4417" s="58" t="s">
        <v>1002</v>
      </c>
      <c r="I4417" s="59">
        <v>1</v>
      </c>
    </row>
    <row r="4418" spans="8:9" ht="14.25">
      <c r="H4418" s="58" t="s">
        <v>1006</v>
      </c>
      <c r="I4418" s="59">
        <v>1</v>
      </c>
    </row>
    <row r="4419" spans="8:9" ht="14.25">
      <c r="H4419" s="58" t="s">
        <v>735</v>
      </c>
      <c r="I4419" s="59">
        <v>1</v>
      </c>
    </row>
    <row r="4420" spans="8:9" ht="14.25">
      <c r="H4420" s="58" t="s">
        <v>737</v>
      </c>
      <c r="I4420" s="59">
        <v>1</v>
      </c>
    </row>
    <row r="4421" spans="8:9" ht="14.25">
      <c r="H4421" s="58" t="s">
        <v>739</v>
      </c>
      <c r="I4421" s="59">
        <v>1</v>
      </c>
    </row>
    <row r="4422" spans="8:9" ht="14.25">
      <c r="H4422" s="58" t="s">
        <v>741</v>
      </c>
      <c r="I4422" s="59">
        <v>1</v>
      </c>
    </row>
    <row r="4423" spans="8:9" ht="14.25">
      <c r="H4423" s="58" t="s">
        <v>743</v>
      </c>
      <c r="I4423" s="59">
        <v>1</v>
      </c>
    </row>
    <row r="4424" spans="8:9" ht="14.25">
      <c r="H4424" s="58" t="s">
        <v>745</v>
      </c>
      <c r="I4424" s="59">
        <v>1</v>
      </c>
    </row>
    <row r="4425" spans="8:9" ht="14.25">
      <c r="H4425" s="58" t="s">
        <v>747</v>
      </c>
      <c r="I4425" s="59">
        <v>1</v>
      </c>
    </row>
    <row r="4426" spans="8:9" ht="14.25">
      <c r="H4426" s="58" t="s">
        <v>749</v>
      </c>
      <c r="I4426" s="59">
        <v>1</v>
      </c>
    </row>
    <row r="4427" spans="8:9" ht="14.25">
      <c r="H4427" s="58" t="s">
        <v>976</v>
      </c>
      <c r="I4427" s="59">
        <v>1</v>
      </c>
    </row>
    <row r="4428" spans="8:9" ht="14.25">
      <c r="H4428" s="58" t="s">
        <v>980</v>
      </c>
      <c r="I4428" s="59">
        <v>1</v>
      </c>
    </row>
    <row r="4429" spans="8:9" ht="14.25">
      <c r="H4429" s="58" t="s">
        <v>984</v>
      </c>
      <c r="I4429" s="59">
        <v>1</v>
      </c>
    </row>
    <row r="4430" spans="8:9" ht="14.25">
      <c r="H4430" s="58" t="s">
        <v>988</v>
      </c>
      <c r="I4430" s="59">
        <v>1</v>
      </c>
    </row>
    <row r="4431" spans="8:9" ht="14.25">
      <c r="H4431" s="58" t="s">
        <v>992</v>
      </c>
      <c r="I4431" s="59">
        <v>1</v>
      </c>
    </row>
    <row r="4432" spans="8:9" ht="14.25">
      <c r="H4432" s="58" t="s">
        <v>996</v>
      </c>
      <c r="I4432" s="59">
        <v>1</v>
      </c>
    </row>
    <row r="4433" spans="8:9" ht="14.25">
      <c r="H4433" s="58" t="s">
        <v>1000</v>
      </c>
      <c r="I4433" s="59">
        <v>1</v>
      </c>
    </row>
    <row r="4434" spans="8:9" ht="14.25">
      <c r="H4434" s="58" t="s">
        <v>1004</v>
      </c>
      <c r="I4434" s="59">
        <v>1</v>
      </c>
    </row>
    <row r="4435" spans="8:9" ht="14.25">
      <c r="H4435" s="58" t="s">
        <v>2415</v>
      </c>
      <c r="I4435" s="59">
        <v>52</v>
      </c>
    </row>
    <row r="4436" spans="8:9" ht="14.25">
      <c r="H4436" s="58" t="s">
        <v>473</v>
      </c>
      <c r="I4436" s="59">
        <v>1</v>
      </c>
    </row>
    <row r="4437" spans="8:9" ht="14.25">
      <c r="H4437" s="58" t="s">
        <v>497</v>
      </c>
      <c r="I4437" s="59">
        <v>1</v>
      </c>
    </row>
    <row r="4438" spans="8:9" ht="14.25">
      <c r="H4438" s="58" t="s">
        <v>471</v>
      </c>
      <c r="I4438" s="59">
        <v>1</v>
      </c>
    </row>
    <row r="4439" spans="8:9" ht="14.25">
      <c r="H4439" s="58" t="s">
        <v>495</v>
      </c>
      <c r="I4439" s="59">
        <v>1</v>
      </c>
    </row>
    <row r="4440" spans="8:9" ht="14.25">
      <c r="H4440" s="58" t="s">
        <v>467</v>
      </c>
      <c r="I4440" s="59">
        <v>1</v>
      </c>
    </row>
    <row r="4441" spans="8:9" ht="14.25">
      <c r="H4441" s="58" t="s">
        <v>491</v>
      </c>
      <c r="I4441" s="59">
        <v>1</v>
      </c>
    </row>
    <row r="4442" spans="8:9" ht="14.25">
      <c r="H4442" s="58" t="s">
        <v>595</v>
      </c>
      <c r="I4442" s="59">
        <v>1</v>
      </c>
    </row>
    <row r="4443" spans="8:9" ht="14.25">
      <c r="H4443" s="58" t="s">
        <v>597</v>
      </c>
      <c r="I4443" s="59">
        <v>1</v>
      </c>
    </row>
    <row r="4444" spans="8:9" ht="14.25">
      <c r="H4444" s="58" t="s">
        <v>599</v>
      </c>
      <c r="I4444" s="59">
        <v>1</v>
      </c>
    </row>
    <row r="4445" spans="8:9" ht="14.25">
      <c r="H4445" s="58" t="s">
        <v>601</v>
      </c>
      <c r="I4445" s="59">
        <v>1</v>
      </c>
    </row>
    <row r="4446" spans="8:9" ht="14.25">
      <c r="H4446" s="58" t="s">
        <v>2462</v>
      </c>
      <c r="I4446" s="59">
        <v>14</v>
      </c>
    </row>
    <row r="4447" spans="8:9" ht="14.25">
      <c r="H4447" s="58" t="s">
        <v>2415</v>
      </c>
      <c r="I4447" s="59">
        <v>14</v>
      </c>
    </row>
    <row r="4448" spans="8:9" ht="14.25">
      <c r="H4448" s="58" t="s">
        <v>475</v>
      </c>
      <c r="I4448" s="59">
        <v>2</v>
      </c>
    </row>
    <row r="4449" spans="8:9" ht="14.25">
      <c r="H4449" s="58" t="s">
        <v>651</v>
      </c>
      <c r="I4449" s="59">
        <v>2</v>
      </c>
    </row>
    <row r="4450" spans="8:9" ht="14.25">
      <c r="H4450" s="58" t="s">
        <v>653</v>
      </c>
      <c r="I4450" s="59">
        <v>2</v>
      </c>
    </row>
    <row r="4451" spans="8:9" ht="14.25">
      <c r="H4451" s="58" t="s">
        <v>477</v>
      </c>
      <c r="I4451" s="59">
        <v>2</v>
      </c>
    </row>
    <row r="4452" spans="8:9" ht="14.25">
      <c r="H4452" s="58" t="s">
        <v>657</v>
      </c>
      <c r="I4452" s="59">
        <v>2</v>
      </c>
    </row>
    <row r="4453" spans="8:9" ht="14.25">
      <c r="H4453" s="58" t="s">
        <v>659</v>
      </c>
      <c r="I4453" s="59">
        <v>2</v>
      </c>
    </row>
    <row r="4454" spans="8:9" ht="14.25">
      <c r="H4454" s="58" t="s">
        <v>479</v>
      </c>
      <c r="I4454" s="59">
        <v>1</v>
      </c>
    </row>
    <row r="4455" spans="8:9" ht="14.25">
      <c r="H4455" s="58" t="s">
        <v>661</v>
      </c>
      <c r="I4455" s="59">
        <v>1</v>
      </c>
    </row>
    <row r="4456" spans="8:9" ht="14.25">
      <c r="H4456" s="58" t="s">
        <v>663</v>
      </c>
      <c r="I4456" s="59">
        <v>1</v>
      </c>
    </row>
    <row r="4457" spans="8:9" ht="14.25">
      <c r="H4457" s="58" t="s">
        <v>665</v>
      </c>
      <c r="I4457" s="59">
        <v>1</v>
      </c>
    </row>
    <row r="4458" spans="8:9" ht="14.25">
      <c r="H4458" s="58" t="s">
        <v>481</v>
      </c>
      <c r="I4458" s="59">
        <v>1</v>
      </c>
    </row>
    <row r="4459" spans="8:9" ht="14.25">
      <c r="H4459" s="58" t="s">
        <v>667</v>
      </c>
      <c r="I4459" s="59">
        <v>1</v>
      </c>
    </row>
    <row r="4460" spans="8:9" ht="14.25">
      <c r="H4460" s="58" t="s">
        <v>669</v>
      </c>
      <c r="I4460" s="59">
        <v>1</v>
      </c>
    </row>
    <row r="4461" spans="8:9" ht="14.25">
      <c r="H4461" s="58" t="s">
        <v>671</v>
      </c>
      <c r="I4461" s="59">
        <v>1</v>
      </c>
    </row>
    <row r="4462" spans="8:9" ht="14.25">
      <c r="H4462" s="58" t="s">
        <v>483</v>
      </c>
      <c r="I4462" s="59">
        <v>1</v>
      </c>
    </row>
    <row r="4463" spans="8:9" ht="14.25">
      <c r="H4463" s="58" t="s">
        <v>673</v>
      </c>
      <c r="I4463" s="59">
        <v>1</v>
      </c>
    </row>
    <row r="4464" spans="8:9" ht="14.25">
      <c r="H4464" s="58" t="s">
        <v>675</v>
      </c>
      <c r="I4464" s="59">
        <v>1</v>
      </c>
    </row>
    <row r="4465" spans="8:9" ht="14.25">
      <c r="H4465" s="58" t="s">
        <v>677</v>
      </c>
      <c r="I4465" s="59">
        <v>1</v>
      </c>
    </row>
    <row r="4466" spans="8:9" ht="14.25">
      <c r="H4466" s="58" t="s">
        <v>485</v>
      </c>
      <c r="I4466" s="59">
        <v>1</v>
      </c>
    </row>
    <row r="4467" spans="8:9" ht="14.25">
      <c r="H4467" s="58" t="s">
        <v>679</v>
      </c>
      <c r="I4467" s="59">
        <v>1</v>
      </c>
    </row>
    <row r="4468" spans="8:9" ht="14.25">
      <c r="H4468" s="58" t="s">
        <v>681</v>
      </c>
      <c r="I4468" s="59">
        <v>1</v>
      </c>
    </row>
    <row r="4469" spans="8:9" ht="14.25">
      <c r="H4469" s="58" t="s">
        <v>487</v>
      </c>
      <c r="I4469" s="59">
        <v>1</v>
      </c>
    </row>
    <row r="4470" spans="8:9" ht="14.25">
      <c r="H4470" s="58" t="s">
        <v>683</v>
      </c>
      <c r="I4470" s="59">
        <v>1</v>
      </c>
    </row>
    <row r="4471" spans="8:9" ht="14.25">
      <c r="H4471" s="58" t="s">
        <v>685</v>
      </c>
      <c r="I4471" s="59">
        <v>1</v>
      </c>
    </row>
    <row r="4472" spans="8:9" ht="14.25">
      <c r="H4472" s="58" t="s">
        <v>493</v>
      </c>
      <c r="I4472" s="59">
        <v>2</v>
      </c>
    </row>
    <row r="4473" spans="8:9" ht="14.25">
      <c r="H4473" s="58" t="s">
        <v>2415</v>
      </c>
      <c r="I4473" s="59">
        <v>164</v>
      </c>
    </row>
    <row r="4474" spans="8:9" ht="14.25">
      <c r="H4474" s="58" t="s">
        <v>657</v>
      </c>
      <c r="I4474" s="59">
        <v>2</v>
      </c>
    </row>
    <row r="4475" spans="8:9" ht="14.25">
      <c r="H4475" s="58" t="s">
        <v>659</v>
      </c>
      <c r="I4475" s="59">
        <v>2</v>
      </c>
    </row>
    <row r="4476" spans="8:9" ht="14.25">
      <c r="H4476" s="58" t="s">
        <v>481</v>
      </c>
      <c r="I4476" s="59">
        <v>2</v>
      </c>
    </row>
    <row r="4477" spans="8:9" ht="14.25">
      <c r="H4477" s="58" t="s">
        <v>2415</v>
      </c>
      <c r="I4477" s="59">
        <v>2</v>
      </c>
    </row>
    <row r="4478" spans="8:9" ht="14.25">
      <c r="H4478" s="58" t="s">
        <v>763</v>
      </c>
      <c r="I4478" s="59">
        <v>1</v>
      </c>
    </row>
    <row r="4479" spans="8:9" ht="14.25">
      <c r="H4479" s="58" t="s">
        <v>475</v>
      </c>
      <c r="I4479" s="59">
        <v>1</v>
      </c>
    </row>
    <row r="4480" spans="8:9" ht="14.25">
      <c r="H4480" s="58" t="s">
        <v>651</v>
      </c>
      <c r="I4480" s="59">
        <v>1</v>
      </c>
    </row>
    <row r="4481" spans="8:9" ht="14.25">
      <c r="H4481" s="58" t="s">
        <v>653</v>
      </c>
      <c r="I4481" s="59">
        <v>1</v>
      </c>
    </row>
    <row r="4482" spans="8:9" ht="14.25">
      <c r="H4482" s="58" t="s">
        <v>477</v>
      </c>
      <c r="I4482" s="59">
        <v>1</v>
      </c>
    </row>
    <row r="4483" spans="8:9" ht="14.25">
      <c r="H4483" s="58" t="s">
        <v>657</v>
      </c>
      <c r="I4483" s="59">
        <v>1</v>
      </c>
    </row>
    <row r="4484" spans="8:9" ht="14.25">
      <c r="H4484" s="58" t="s">
        <v>659</v>
      </c>
      <c r="I4484" s="59">
        <v>1</v>
      </c>
    </row>
    <row r="4485" spans="8:9" ht="14.25">
      <c r="H4485" s="58" t="s">
        <v>479</v>
      </c>
      <c r="I4485" s="59">
        <v>1</v>
      </c>
    </row>
    <row r="4486" spans="8:9" ht="14.25">
      <c r="H4486" s="58" t="s">
        <v>661</v>
      </c>
      <c r="I4486" s="59">
        <v>1</v>
      </c>
    </row>
    <row r="4487" spans="8:9" ht="14.25">
      <c r="H4487" s="58" t="s">
        <v>663</v>
      </c>
      <c r="I4487" s="59">
        <v>1</v>
      </c>
    </row>
    <row r="4488" spans="8:9" ht="14.25">
      <c r="H4488" s="58" t="s">
        <v>665</v>
      </c>
      <c r="I4488" s="59">
        <v>1</v>
      </c>
    </row>
    <row r="4489" spans="8:9" ht="14.25">
      <c r="H4489" s="58" t="s">
        <v>481</v>
      </c>
      <c r="I4489" s="59">
        <v>1</v>
      </c>
    </row>
    <row r="4490" spans="8:9" ht="14.25">
      <c r="H4490" s="58" t="s">
        <v>667</v>
      </c>
      <c r="I4490" s="59">
        <v>1</v>
      </c>
    </row>
    <row r="4491" spans="8:9" ht="14.25">
      <c r="H4491" s="58" t="s">
        <v>669</v>
      </c>
      <c r="I4491" s="59">
        <v>1</v>
      </c>
    </row>
    <row r="4492" spans="8:9" ht="14.25">
      <c r="H4492" s="58" t="s">
        <v>671</v>
      </c>
      <c r="I4492" s="59">
        <v>1</v>
      </c>
    </row>
    <row r="4493" spans="8:9" ht="14.25">
      <c r="H4493" s="58" t="s">
        <v>2463</v>
      </c>
      <c r="I4493" s="59">
        <v>97</v>
      </c>
    </row>
    <row r="4494" spans="8:9" ht="14.25">
      <c r="H4494" s="58" t="s">
        <v>475</v>
      </c>
      <c r="I4494" s="59">
        <v>1</v>
      </c>
    </row>
    <row r="4495" spans="8:9" ht="14.25">
      <c r="H4495" s="58" t="s">
        <v>651</v>
      </c>
      <c r="I4495" s="59">
        <v>1</v>
      </c>
    </row>
    <row r="4496" spans="8:9" ht="14.25">
      <c r="H4496" s="58" t="s">
        <v>653</v>
      </c>
      <c r="I4496" s="59">
        <v>1</v>
      </c>
    </row>
    <row r="4497" spans="8:9" ht="14.25">
      <c r="H4497" s="58" t="s">
        <v>477</v>
      </c>
      <c r="I4497" s="59">
        <v>1</v>
      </c>
    </row>
    <row r="4498" spans="8:9" ht="14.25">
      <c r="H4498" s="58" t="s">
        <v>657</v>
      </c>
      <c r="I4498" s="59">
        <v>1</v>
      </c>
    </row>
    <row r="4499" spans="8:9" ht="14.25">
      <c r="H4499" s="58" t="s">
        <v>659</v>
      </c>
      <c r="I4499" s="59">
        <v>1</v>
      </c>
    </row>
    <row r="4500" spans="8:9" ht="14.25">
      <c r="H4500" s="58" t="s">
        <v>479</v>
      </c>
      <c r="I4500" s="59">
        <v>1</v>
      </c>
    </row>
    <row r="4501" spans="8:9" ht="14.25">
      <c r="H4501" s="58" t="s">
        <v>661</v>
      </c>
      <c r="I4501" s="59">
        <v>1</v>
      </c>
    </row>
    <row r="4502" spans="8:9" ht="14.25">
      <c r="H4502" s="58" t="s">
        <v>663</v>
      </c>
      <c r="I4502" s="59">
        <v>1</v>
      </c>
    </row>
    <row r="4503" spans="8:9" ht="14.25">
      <c r="H4503" s="58" t="s">
        <v>665</v>
      </c>
      <c r="I4503" s="59">
        <v>1</v>
      </c>
    </row>
    <row r="4504" spans="8:9" ht="14.25">
      <c r="H4504" s="58" t="s">
        <v>481</v>
      </c>
      <c r="I4504" s="59">
        <v>1</v>
      </c>
    </row>
    <row r="4505" spans="8:9" ht="14.25">
      <c r="H4505" s="58" t="s">
        <v>667</v>
      </c>
      <c r="I4505" s="59">
        <v>1</v>
      </c>
    </row>
    <row r="4506" spans="8:9" ht="14.25">
      <c r="H4506" s="58" t="s">
        <v>669</v>
      </c>
      <c r="I4506" s="59">
        <v>1</v>
      </c>
    </row>
    <row r="4507" spans="8:9" ht="14.25">
      <c r="H4507" s="58" t="s">
        <v>671</v>
      </c>
      <c r="I4507" s="59">
        <v>1</v>
      </c>
    </row>
    <row r="4508" spans="8:9" ht="14.25">
      <c r="H4508" s="58" t="s">
        <v>483</v>
      </c>
      <c r="I4508" s="59">
        <v>1</v>
      </c>
    </row>
    <row r="4509" spans="8:9" ht="14.25">
      <c r="H4509" s="58" t="s">
        <v>673</v>
      </c>
      <c r="I4509" s="59">
        <v>1</v>
      </c>
    </row>
    <row r="4510" spans="8:9" ht="14.25">
      <c r="H4510" s="58" t="s">
        <v>675</v>
      </c>
      <c r="I4510" s="59">
        <v>1</v>
      </c>
    </row>
    <row r="4511" spans="8:9" ht="14.25">
      <c r="H4511" s="58" t="s">
        <v>677</v>
      </c>
      <c r="I4511" s="59">
        <v>1</v>
      </c>
    </row>
    <row r="4512" spans="8:9" ht="14.25">
      <c r="H4512" s="58" t="s">
        <v>491</v>
      </c>
      <c r="I4512" s="59">
        <v>1</v>
      </c>
    </row>
    <row r="4513" spans="8:9" ht="14.25">
      <c r="H4513" s="58" t="s">
        <v>493</v>
      </c>
      <c r="I4513" s="59">
        <v>1</v>
      </c>
    </row>
    <row r="4514" spans="8:9" ht="14.25">
      <c r="H4514" s="58" t="s">
        <v>495</v>
      </c>
      <c r="I4514" s="59">
        <v>1</v>
      </c>
    </row>
    <row r="4515" spans="8:9" ht="14.25">
      <c r="H4515" s="58" t="s">
        <v>485</v>
      </c>
      <c r="I4515" s="59">
        <v>1</v>
      </c>
    </row>
    <row r="4516" spans="8:9" ht="14.25">
      <c r="H4516" s="58" t="s">
        <v>679</v>
      </c>
      <c r="I4516" s="59">
        <v>1</v>
      </c>
    </row>
    <row r="4517" spans="8:9" ht="14.25">
      <c r="H4517" s="58" t="s">
        <v>681</v>
      </c>
      <c r="I4517" s="59">
        <v>1</v>
      </c>
    </row>
    <row r="4518" spans="8:9" ht="14.25">
      <c r="H4518" s="58" t="s">
        <v>2415</v>
      </c>
      <c r="I4518" s="59">
        <v>247</v>
      </c>
    </row>
    <row r="4519" spans="8:9" ht="14.25">
      <c r="H4519" s="58" t="s">
        <v>495</v>
      </c>
      <c r="I4519" s="59">
        <v>1</v>
      </c>
    </row>
    <row r="4520" spans="8:9" ht="14.25">
      <c r="H4520" s="58" t="s">
        <v>491</v>
      </c>
      <c r="I4520" s="59">
        <v>1</v>
      </c>
    </row>
    <row r="4521" spans="8:9" ht="14.25">
      <c r="H4521" s="58" t="s">
        <v>493</v>
      </c>
      <c r="I4521" s="59">
        <v>1</v>
      </c>
    </row>
    <row r="4522" spans="8:9" ht="14.25">
      <c r="H4522" s="58" t="s">
        <v>2415</v>
      </c>
      <c r="I4522" s="59">
        <v>43</v>
      </c>
    </row>
    <row r="4523" spans="8:9" ht="14.25">
      <c r="H4523" s="58" t="s">
        <v>475</v>
      </c>
      <c r="I4523" s="59">
        <v>1</v>
      </c>
    </row>
    <row r="4524" spans="8:9" ht="14.25">
      <c r="H4524" s="58" t="s">
        <v>651</v>
      </c>
      <c r="I4524" s="59">
        <v>1</v>
      </c>
    </row>
    <row r="4525" spans="8:9" ht="14.25">
      <c r="H4525" s="58" t="s">
        <v>653</v>
      </c>
      <c r="I4525" s="59">
        <v>1</v>
      </c>
    </row>
    <row r="4526" spans="8:9" ht="14.25">
      <c r="H4526" s="58" t="s">
        <v>477</v>
      </c>
      <c r="I4526" s="59">
        <v>1</v>
      </c>
    </row>
    <row r="4527" spans="8:9" ht="14.25">
      <c r="H4527" s="58" t="s">
        <v>657</v>
      </c>
      <c r="I4527" s="59">
        <v>1</v>
      </c>
    </row>
    <row r="4528" spans="8:9" ht="14.25">
      <c r="H4528" s="58" t="s">
        <v>659</v>
      </c>
      <c r="I4528" s="59">
        <v>1</v>
      </c>
    </row>
    <row r="4529" spans="8:9" ht="14.25">
      <c r="H4529" s="58" t="s">
        <v>479</v>
      </c>
      <c r="I4529" s="59">
        <v>1</v>
      </c>
    </row>
    <row r="4530" spans="8:9" ht="14.25">
      <c r="H4530" s="58" t="s">
        <v>661</v>
      </c>
      <c r="I4530" s="59">
        <v>1</v>
      </c>
    </row>
    <row r="4531" spans="8:9" ht="14.25">
      <c r="H4531" s="58" t="s">
        <v>663</v>
      </c>
      <c r="I4531" s="59">
        <v>1</v>
      </c>
    </row>
    <row r="4532" spans="8:9" ht="14.25">
      <c r="H4532" s="58" t="s">
        <v>665</v>
      </c>
      <c r="I4532" s="59">
        <v>1</v>
      </c>
    </row>
    <row r="4533" spans="8:9" ht="14.25">
      <c r="H4533" s="58" t="s">
        <v>481</v>
      </c>
      <c r="I4533" s="59">
        <v>1</v>
      </c>
    </row>
    <row r="4534" spans="8:9" ht="14.25">
      <c r="H4534" s="58" t="s">
        <v>667</v>
      </c>
      <c r="I4534" s="59">
        <v>1</v>
      </c>
    </row>
    <row r="4535" spans="8:9" ht="14.25">
      <c r="H4535" s="58" t="s">
        <v>669</v>
      </c>
      <c r="I4535" s="59">
        <v>1</v>
      </c>
    </row>
    <row r="4536" spans="8:9" ht="14.25">
      <c r="H4536" s="58" t="s">
        <v>671</v>
      </c>
      <c r="I4536" s="59">
        <v>1</v>
      </c>
    </row>
    <row r="4537" spans="8:9" ht="14.25">
      <c r="H4537" s="58" t="s">
        <v>491</v>
      </c>
      <c r="I4537" s="59">
        <v>1</v>
      </c>
    </row>
    <row r="4538" spans="8:9" ht="14.25">
      <c r="H4538" s="58" t="s">
        <v>493</v>
      </c>
      <c r="I4538" s="59">
        <v>1</v>
      </c>
    </row>
    <row r="4539" spans="8:9" ht="14.25">
      <c r="H4539" s="58" t="s">
        <v>495</v>
      </c>
      <c r="I4539" s="59">
        <v>1</v>
      </c>
    </row>
    <row r="4540" spans="8:9" ht="14.25">
      <c r="H4540" s="58" t="s">
        <v>2415</v>
      </c>
      <c r="I4540" s="59">
        <v>79</v>
      </c>
    </row>
    <row r="4541" spans="8:9" ht="14.25">
      <c r="H4541" s="58" t="s">
        <v>2415</v>
      </c>
      <c r="I4541" s="59">
        <v>279</v>
      </c>
    </row>
    <row r="4542" spans="8:9" ht="14.25">
      <c r="H4542" s="58" t="s">
        <v>475</v>
      </c>
      <c r="I4542" s="59">
        <v>2</v>
      </c>
    </row>
    <row r="4543" spans="8:9" ht="14.25">
      <c r="H4543" s="58" t="s">
        <v>651</v>
      </c>
      <c r="I4543" s="59">
        <v>2</v>
      </c>
    </row>
    <row r="4544" spans="8:9" ht="14.25">
      <c r="H4544" s="58" t="s">
        <v>653</v>
      </c>
      <c r="I4544" s="59">
        <v>2</v>
      </c>
    </row>
    <row r="4545" spans="8:9" ht="14.25">
      <c r="H4545" s="58" t="s">
        <v>477</v>
      </c>
      <c r="I4545" s="59">
        <v>2</v>
      </c>
    </row>
    <row r="4546" spans="8:9" ht="14.25">
      <c r="H4546" s="58" t="s">
        <v>657</v>
      </c>
      <c r="I4546" s="59">
        <v>2</v>
      </c>
    </row>
    <row r="4547" spans="8:9" ht="14.25">
      <c r="H4547" s="58" t="s">
        <v>659</v>
      </c>
      <c r="I4547" s="59">
        <v>2</v>
      </c>
    </row>
    <row r="4548" spans="8:9" ht="14.25">
      <c r="H4548" s="58" t="s">
        <v>479</v>
      </c>
      <c r="I4548" s="59">
        <v>2</v>
      </c>
    </row>
    <row r="4549" spans="8:9" ht="14.25">
      <c r="H4549" s="58" t="s">
        <v>661</v>
      </c>
      <c r="I4549" s="59">
        <v>2</v>
      </c>
    </row>
    <row r="4550" spans="8:9" ht="14.25">
      <c r="H4550" s="58" t="s">
        <v>663</v>
      </c>
      <c r="I4550" s="59">
        <v>2</v>
      </c>
    </row>
    <row r="4551" spans="8:9" ht="14.25">
      <c r="H4551" s="58" t="s">
        <v>665</v>
      </c>
      <c r="I4551" s="59">
        <v>2</v>
      </c>
    </row>
    <row r="4552" spans="8:9" ht="14.25">
      <c r="H4552" s="58" t="s">
        <v>481</v>
      </c>
      <c r="I4552" s="59">
        <v>2</v>
      </c>
    </row>
    <row r="4553" spans="8:9" ht="14.25">
      <c r="H4553" s="58" t="s">
        <v>667</v>
      </c>
      <c r="I4553" s="59">
        <v>2</v>
      </c>
    </row>
    <row r="4554" spans="8:9" ht="14.25">
      <c r="H4554" s="58" t="s">
        <v>669</v>
      </c>
      <c r="I4554" s="59">
        <v>2</v>
      </c>
    </row>
    <row r="4555" spans="8:9" ht="14.25">
      <c r="H4555" s="58" t="s">
        <v>671</v>
      </c>
      <c r="I4555" s="59">
        <v>2</v>
      </c>
    </row>
    <row r="4556" spans="8:9" ht="14.25">
      <c r="H4556" s="58" t="s">
        <v>483</v>
      </c>
      <c r="I4556" s="59">
        <v>2</v>
      </c>
    </row>
    <row r="4557" spans="8:9" ht="14.25">
      <c r="H4557" s="58" t="s">
        <v>673</v>
      </c>
      <c r="I4557" s="59">
        <v>2</v>
      </c>
    </row>
    <row r="4558" spans="8:9" ht="14.25">
      <c r="H4558" s="58" t="s">
        <v>675</v>
      </c>
      <c r="I4558" s="59">
        <v>2</v>
      </c>
    </row>
    <row r="4559" spans="8:9" ht="14.25">
      <c r="H4559" s="58" t="s">
        <v>677</v>
      </c>
      <c r="I4559" s="59">
        <v>2</v>
      </c>
    </row>
    <row r="4560" spans="8:9" ht="14.25">
      <c r="H4560" s="58" t="s">
        <v>491</v>
      </c>
      <c r="I4560" s="59">
        <v>2</v>
      </c>
    </row>
    <row r="4561" spans="8:9" ht="14.25">
      <c r="H4561" s="58" t="s">
        <v>493</v>
      </c>
      <c r="I4561" s="59">
        <v>2</v>
      </c>
    </row>
    <row r="4562" spans="8:9" ht="14.25">
      <c r="H4562" s="58" t="s">
        <v>495</v>
      </c>
      <c r="I4562" s="59">
        <v>2</v>
      </c>
    </row>
    <row r="4563" spans="8:9" ht="14.25">
      <c r="H4563" s="58" t="s">
        <v>649</v>
      </c>
      <c r="I4563" s="59">
        <v>2</v>
      </c>
    </row>
    <row r="4564" spans="8:9" ht="14.25">
      <c r="H4564" s="58" t="s">
        <v>655</v>
      </c>
      <c r="I4564" s="59">
        <v>2</v>
      </c>
    </row>
    <row r="4565" spans="8:9" ht="14.25">
      <c r="H4565" s="58" t="s">
        <v>2415</v>
      </c>
      <c r="I4565" s="59">
        <v>257</v>
      </c>
    </row>
    <row r="4566" spans="8:9" ht="14.25">
      <c r="H4566" s="58" t="s">
        <v>653</v>
      </c>
      <c r="I4566" s="59">
        <v>11</v>
      </c>
    </row>
    <row r="4567" spans="8:9" ht="14.25">
      <c r="H4567" s="58" t="s">
        <v>2415</v>
      </c>
      <c r="I4567" s="59">
        <v>436</v>
      </c>
    </row>
    <row r="4568" spans="8:9" ht="14.25">
      <c r="H4568" s="58" t="s">
        <v>2415</v>
      </c>
      <c r="I4568" s="59">
        <v>160</v>
      </c>
    </row>
    <row r="4569" spans="8:9" ht="14.25">
      <c r="H4569" s="58" t="s">
        <v>2463</v>
      </c>
      <c r="I4569" s="59">
        <v>118</v>
      </c>
    </row>
    <row r="4570" spans="8:9" ht="14.25">
      <c r="H4570" s="58" t="s">
        <v>489</v>
      </c>
      <c r="I4570" s="59">
        <v>2</v>
      </c>
    </row>
    <row r="4571" spans="8:9" ht="14.25">
      <c r="H4571" s="58" t="s">
        <v>687</v>
      </c>
      <c r="I4571" s="59">
        <v>2</v>
      </c>
    </row>
    <row r="4572" spans="8:9" ht="14.25">
      <c r="H4572" s="58" t="s">
        <v>689</v>
      </c>
      <c r="I4572" s="59">
        <v>2</v>
      </c>
    </row>
    <row r="4573" spans="8:9" ht="14.25">
      <c r="H4573" s="58" t="s">
        <v>2415</v>
      </c>
      <c r="I4573" s="59">
        <v>2</v>
      </c>
    </row>
    <row r="4574" spans="8:9" ht="14.25">
      <c r="H4574" s="58" t="s">
        <v>475</v>
      </c>
      <c r="I4574" s="59">
        <v>1</v>
      </c>
    </row>
    <row r="4575" spans="8:9" ht="14.25">
      <c r="H4575" s="58" t="s">
        <v>651</v>
      </c>
      <c r="I4575" s="59">
        <v>1</v>
      </c>
    </row>
    <row r="4576" spans="8:9" ht="14.25">
      <c r="H4576" s="58" t="s">
        <v>653</v>
      </c>
      <c r="I4576" s="59">
        <v>1</v>
      </c>
    </row>
    <row r="4577" spans="8:9" ht="14.25">
      <c r="H4577" s="58" t="s">
        <v>477</v>
      </c>
      <c r="I4577" s="59">
        <v>2</v>
      </c>
    </row>
    <row r="4578" spans="8:9" ht="14.25">
      <c r="H4578" s="58" t="s">
        <v>657</v>
      </c>
      <c r="I4578" s="59">
        <v>2</v>
      </c>
    </row>
    <row r="4579" spans="8:9" ht="14.25">
      <c r="H4579" s="58" t="s">
        <v>659</v>
      </c>
      <c r="I4579" s="59">
        <v>2</v>
      </c>
    </row>
    <row r="4580" spans="8:9" ht="14.25">
      <c r="H4580" s="58" t="s">
        <v>479</v>
      </c>
      <c r="I4580" s="59">
        <v>2</v>
      </c>
    </row>
    <row r="4581" spans="8:9" ht="14.25">
      <c r="H4581" s="58" t="s">
        <v>661</v>
      </c>
      <c r="I4581" s="59">
        <v>2</v>
      </c>
    </row>
    <row r="4582" spans="8:9" ht="14.25">
      <c r="H4582" s="58" t="s">
        <v>663</v>
      </c>
      <c r="I4582" s="59">
        <v>2</v>
      </c>
    </row>
    <row r="4583" spans="8:9" ht="14.25">
      <c r="H4583" s="58" t="s">
        <v>665</v>
      </c>
      <c r="I4583" s="59">
        <v>2</v>
      </c>
    </row>
    <row r="4584" spans="8:9" ht="14.25">
      <c r="H4584" s="58" t="s">
        <v>481</v>
      </c>
      <c r="I4584" s="59">
        <v>2</v>
      </c>
    </row>
    <row r="4585" spans="8:9" ht="14.25">
      <c r="H4585" s="58" t="s">
        <v>667</v>
      </c>
      <c r="I4585" s="59">
        <v>2</v>
      </c>
    </row>
    <row r="4586" spans="8:9" ht="14.25">
      <c r="H4586" s="58" t="s">
        <v>669</v>
      </c>
      <c r="I4586" s="59">
        <v>2</v>
      </c>
    </row>
    <row r="4587" spans="8:9" ht="14.25">
      <c r="H4587" s="58" t="s">
        <v>671</v>
      </c>
      <c r="I4587" s="59">
        <v>2</v>
      </c>
    </row>
    <row r="4588" spans="8:9" ht="14.25">
      <c r="H4588" s="58" t="s">
        <v>483</v>
      </c>
      <c r="I4588" s="59">
        <v>2</v>
      </c>
    </row>
    <row r="4589" spans="8:9" ht="14.25">
      <c r="H4589" s="58" t="s">
        <v>673</v>
      </c>
      <c r="I4589" s="59">
        <v>2</v>
      </c>
    </row>
    <row r="4590" spans="8:9" ht="14.25">
      <c r="H4590" s="58" t="s">
        <v>675</v>
      </c>
      <c r="I4590" s="59">
        <v>2</v>
      </c>
    </row>
    <row r="4591" spans="8:9" ht="14.25">
      <c r="H4591" s="58" t="s">
        <v>677</v>
      </c>
      <c r="I4591" s="59">
        <v>2</v>
      </c>
    </row>
    <row r="4592" spans="8:9" ht="14.25">
      <c r="H4592" s="58" t="s">
        <v>491</v>
      </c>
      <c r="I4592" s="59">
        <v>1</v>
      </c>
    </row>
    <row r="4593" spans="8:9" ht="14.25">
      <c r="H4593" s="58" t="s">
        <v>493</v>
      </c>
      <c r="I4593" s="59">
        <v>1</v>
      </c>
    </row>
    <row r="4594" spans="8:9" ht="14.25">
      <c r="H4594" s="58" t="s">
        <v>2463</v>
      </c>
      <c r="I4594" s="59">
        <v>224</v>
      </c>
    </row>
    <row r="4595" spans="8:9" ht="14.25">
      <c r="H4595" s="58" t="s">
        <v>475</v>
      </c>
      <c r="I4595" s="59">
        <v>1</v>
      </c>
    </row>
    <row r="4596" spans="8:9" ht="14.25">
      <c r="H4596" s="58" t="s">
        <v>651</v>
      </c>
      <c r="I4596" s="59">
        <v>1</v>
      </c>
    </row>
    <row r="4597" spans="8:9" ht="14.25">
      <c r="H4597" s="58" t="s">
        <v>653</v>
      </c>
      <c r="I4597" s="59">
        <v>1</v>
      </c>
    </row>
    <row r="4598" spans="8:9" ht="14.25">
      <c r="H4598" s="58" t="s">
        <v>477</v>
      </c>
      <c r="I4598" s="59">
        <v>1</v>
      </c>
    </row>
    <row r="4599" spans="8:9" ht="14.25">
      <c r="H4599" s="58" t="s">
        <v>657</v>
      </c>
      <c r="I4599" s="59">
        <v>1</v>
      </c>
    </row>
    <row r="4600" spans="8:9" ht="14.25">
      <c r="H4600" s="58" t="s">
        <v>659</v>
      </c>
      <c r="I4600" s="59">
        <v>1</v>
      </c>
    </row>
    <row r="4601" spans="8:9" ht="14.25">
      <c r="H4601" s="58" t="s">
        <v>479</v>
      </c>
      <c r="I4601" s="59">
        <v>1</v>
      </c>
    </row>
    <row r="4602" spans="8:9" ht="14.25">
      <c r="H4602" s="58" t="s">
        <v>661</v>
      </c>
      <c r="I4602" s="59">
        <v>1</v>
      </c>
    </row>
    <row r="4603" spans="8:9" ht="14.25">
      <c r="H4603" s="58" t="s">
        <v>663</v>
      </c>
      <c r="I4603" s="59">
        <v>1</v>
      </c>
    </row>
    <row r="4604" spans="8:9" ht="14.25">
      <c r="H4604" s="58" t="s">
        <v>665</v>
      </c>
      <c r="I4604" s="59">
        <v>1</v>
      </c>
    </row>
    <row r="4605" spans="8:9" ht="14.25">
      <c r="H4605" s="58" t="s">
        <v>481</v>
      </c>
      <c r="I4605" s="59">
        <v>1</v>
      </c>
    </row>
    <row r="4606" spans="8:9" ht="14.25">
      <c r="H4606" s="58" t="s">
        <v>667</v>
      </c>
      <c r="I4606" s="59">
        <v>1</v>
      </c>
    </row>
    <row r="4607" spans="8:9" ht="14.25">
      <c r="H4607" s="58" t="s">
        <v>669</v>
      </c>
      <c r="I4607" s="59">
        <v>1</v>
      </c>
    </row>
    <row r="4608" spans="8:9" ht="14.25">
      <c r="H4608" s="58" t="s">
        <v>671</v>
      </c>
      <c r="I4608" s="59">
        <v>1</v>
      </c>
    </row>
    <row r="4609" spans="8:9" ht="14.25">
      <c r="H4609" s="58" t="s">
        <v>491</v>
      </c>
      <c r="I4609" s="59">
        <v>1</v>
      </c>
    </row>
    <row r="4610" spans="8:9" ht="14.25">
      <c r="H4610" s="58" t="s">
        <v>493</v>
      </c>
      <c r="I4610" s="59">
        <v>1</v>
      </c>
    </row>
    <row r="4611" spans="8:9" ht="14.25">
      <c r="H4611" s="58" t="s">
        <v>495</v>
      </c>
      <c r="I4611" s="59">
        <v>1</v>
      </c>
    </row>
    <row r="4612" spans="8:9" ht="14.25">
      <c r="H4612" s="58" t="s">
        <v>2415</v>
      </c>
      <c r="I4612" s="59">
        <v>229</v>
      </c>
    </row>
    <row r="4613" spans="8:9" ht="14.25">
      <c r="H4613" s="58" t="s">
        <v>649</v>
      </c>
      <c r="I4613" s="59">
        <v>24</v>
      </c>
    </row>
    <row r="4614" spans="8:9" ht="14.25">
      <c r="H4614" s="58" t="s">
        <v>655</v>
      </c>
      <c r="I4614" s="59">
        <v>16</v>
      </c>
    </row>
    <row r="4615" spans="8:9" ht="14.25">
      <c r="H4615" s="58" t="s">
        <v>2415</v>
      </c>
      <c r="I4615" s="59">
        <v>105</v>
      </c>
    </row>
    <row r="4616" spans="8:9" ht="14.25">
      <c r="H4616" s="58" t="s">
        <v>475</v>
      </c>
      <c r="I4616" s="59">
        <v>1</v>
      </c>
    </row>
    <row r="4617" spans="8:9" ht="14.25">
      <c r="H4617" s="58" t="s">
        <v>651</v>
      </c>
      <c r="I4617" s="59">
        <v>1</v>
      </c>
    </row>
    <row r="4618" spans="8:9" ht="14.25">
      <c r="H4618" s="58" t="s">
        <v>653</v>
      </c>
      <c r="I4618" s="59">
        <v>1</v>
      </c>
    </row>
    <row r="4619" spans="8:9" ht="14.25">
      <c r="H4619" s="58" t="s">
        <v>477</v>
      </c>
      <c r="I4619" s="59">
        <v>1</v>
      </c>
    </row>
    <row r="4620" spans="8:9" ht="14.25">
      <c r="H4620" s="58" t="s">
        <v>657</v>
      </c>
      <c r="I4620" s="59">
        <v>1</v>
      </c>
    </row>
    <row r="4621" spans="8:9" ht="14.25">
      <c r="H4621" s="58" t="s">
        <v>659</v>
      </c>
      <c r="I4621" s="59">
        <v>1</v>
      </c>
    </row>
    <row r="4622" spans="8:9" ht="14.25">
      <c r="H4622" s="58" t="s">
        <v>479</v>
      </c>
      <c r="I4622" s="59">
        <v>1</v>
      </c>
    </row>
    <row r="4623" spans="8:9" ht="14.25">
      <c r="H4623" s="58" t="s">
        <v>661</v>
      </c>
      <c r="I4623" s="59">
        <v>1</v>
      </c>
    </row>
    <row r="4624" spans="8:9" ht="14.25">
      <c r="H4624" s="58" t="s">
        <v>663</v>
      </c>
      <c r="I4624" s="59">
        <v>1</v>
      </c>
    </row>
    <row r="4625" spans="8:9" ht="14.25">
      <c r="H4625" s="58" t="s">
        <v>665</v>
      </c>
      <c r="I4625" s="59">
        <v>1</v>
      </c>
    </row>
    <row r="4626" spans="8:9" ht="14.25">
      <c r="H4626" s="58" t="s">
        <v>481</v>
      </c>
      <c r="I4626" s="59">
        <v>2</v>
      </c>
    </row>
    <row r="4627" spans="8:9" ht="14.25">
      <c r="H4627" s="58" t="s">
        <v>667</v>
      </c>
      <c r="I4627" s="59">
        <v>2</v>
      </c>
    </row>
    <row r="4628" spans="8:9" ht="14.25">
      <c r="H4628" s="58" t="s">
        <v>669</v>
      </c>
      <c r="I4628" s="59">
        <v>2</v>
      </c>
    </row>
    <row r="4629" spans="8:9" ht="14.25">
      <c r="H4629" s="58" t="s">
        <v>671</v>
      </c>
      <c r="I4629" s="59">
        <v>2</v>
      </c>
    </row>
    <row r="4630" spans="8:9" ht="14.25">
      <c r="H4630" s="58" t="s">
        <v>483</v>
      </c>
      <c r="I4630" s="59">
        <v>1</v>
      </c>
    </row>
    <row r="4631" spans="8:9" ht="14.25">
      <c r="H4631" s="58" t="s">
        <v>673</v>
      </c>
      <c r="I4631" s="59">
        <v>1</v>
      </c>
    </row>
    <row r="4632" spans="8:9" ht="14.25">
      <c r="H4632" s="58" t="s">
        <v>675</v>
      </c>
      <c r="I4632" s="59">
        <v>1</v>
      </c>
    </row>
    <row r="4633" spans="8:9" ht="14.25">
      <c r="H4633" s="58" t="s">
        <v>677</v>
      </c>
      <c r="I4633" s="59">
        <v>1</v>
      </c>
    </row>
    <row r="4634" spans="8:9" ht="14.25">
      <c r="H4634" s="58" t="s">
        <v>485</v>
      </c>
      <c r="I4634" s="59">
        <v>1</v>
      </c>
    </row>
    <row r="4635" spans="8:9" ht="14.25">
      <c r="H4635" s="58" t="s">
        <v>679</v>
      </c>
      <c r="I4635" s="59">
        <v>1</v>
      </c>
    </row>
    <row r="4636" spans="8:9" ht="14.25">
      <c r="H4636" s="58" t="s">
        <v>681</v>
      </c>
      <c r="I4636" s="59">
        <v>1</v>
      </c>
    </row>
    <row r="4637" spans="8:9" ht="14.25">
      <c r="H4637" s="58" t="s">
        <v>487</v>
      </c>
      <c r="I4637" s="59">
        <v>2</v>
      </c>
    </row>
    <row r="4638" spans="8:9" ht="14.25">
      <c r="H4638" s="58" t="s">
        <v>683</v>
      </c>
      <c r="I4638" s="59">
        <v>2</v>
      </c>
    </row>
    <row r="4639" spans="8:9" ht="14.25">
      <c r="H4639" s="58" t="s">
        <v>685</v>
      </c>
      <c r="I4639" s="59">
        <v>2</v>
      </c>
    </row>
    <row r="4640" spans="8:9" ht="14.25">
      <c r="H4640" s="58" t="s">
        <v>489</v>
      </c>
      <c r="I4640" s="59">
        <v>1</v>
      </c>
    </row>
    <row r="4641" spans="8:9" ht="14.25">
      <c r="H4641" s="58" t="s">
        <v>687</v>
      </c>
      <c r="I4641" s="59">
        <v>1</v>
      </c>
    </row>
    <row r="4642" spans="8:9" ht="14.25">
      <c r="H4642" s="58" t="s">
        <v>689</v>
      </c>
      <c r="I4642" s="59">
        <v>1</v>
      </c>
    </row>
    <row r="4643" spans="8:9" ht="14.25">
      <c r="H4643" s="58" t="s">
        <v>491</v>
      </c>
      <c r="I4643" s="59">
        <v>1</v>
      </c>
    </row>
    <row r="4644" spans="8:9" ht="14.25">
      <c r="H4644" s="58" t="s">
        <v>493</v>
      </c>
      <c r="I4644" s="59">
        <v>1</v>
      </c>
    </row>
    <row r="4645" spans="8:9" ht="14.25">
      <c r="H4645" s="58" t="s">
        <v>495</v>
      </c>
      <c r="I4645" s="59">
        <v>1</v>
      </c>
    </row>
    <row r="4646" spans="8:9" ht="14.25">
      <c r="H4646" s="58" t="s">
        <v>649</v>
      </c>
      <c r="I4646" s="59">
        <v>1</v>
      </c>
    </row>
    <row r="4647" spans="8:9" ht="14.25">
      <c r="H4647" s="58" t="s">
        <v>655</v>
      </c>
      <c r="I4647" s="59">
        <v>1</v>
      </c>
    </row>
    <row r="4648" spans="8:9" ht="14.25">
      <c r="H4648" s="58" t="s">
        <v>2463</v>
      </c>
      <c r="I4648" s="59">
        <v>270</v>
      </c>
    </row>
    <row r="4649" spans="8:9" ht="14.25">
      <c r="H4649" s="58" t="s">
        <v>2415</v>
      </c>
      <c r="I4649" s="59">
        <v>267</v>
      </c>
    </row>
    <row r="4650" spans="8:9" ht="14.25">
      <c r="H4650" s="58" t="s">
        <v>491</v>
      </c>
      <c r="I4650" s="59">
        <v>4</v>
      </c>
    </row>
    <row r="4651" spans="8:9" ht="14.25">
      <c r="H4651" s="58" t="s">
        <v>493</v>
      </c>
      <c r="I4651" s="59">
        <v>5</v>
      </c>
    </row>
    <row r="4652" spans="8:9" ht="14.25">
      <c r="H4652" s="58" t="s">
        <v>2415</v>
      </c>
      <c r="I4652" s="59">
        <v>292</v>
      </c>
    </row>
    <row r="4653" spans="8:9" ht="14.25">
      <c r="H4653" s="58" t="s">
        <v>2464</v>
      </c>
      <c r="I4653" s="59">
        <v>10</v>
      </c>
    </row>
    <row r="4654" spans="8:9" ht="14.25">
      <c r="H4654" s="58" t="s">
        <v>2449</v>
      </c>
      <c r="I4654" s="59">
        <v>5</v>
      </c>
    </row>
    <row r="4655" spans="8:9" ht="14.25">
      <c r="H4655" s="58" t="s">
        <v>2451</v>
      </c>
      <c r="I4655" s="59">
        <v>10</v>
      </c>
    </row>
    <row r="4656" spans="8:9" ht="14.25">
      <c r="H4656" s="58" t="s">
        <v>2465</v>
      </c>
      <c r="I4656" s="59">
        <v>5</v>
      </c>
    </row>
    <row r="4657" spans="8:9" ht="14.25">
      <c r="H4657" s="58" t="s">
        <v>2466</v>
      </c>
      <c r="I4657" s="59">
        <v>5</v>
      </c>
    </row>
    <row r="4658" spans="8:9" ht="14.25">
      <c r="H4658" s="58" t="s">
        <v>2467</v>
      </c>
      <c r="I4658" s="59">
        <v>5</v>
      </c>
    </row>
    <row r="4659" spans="8:9" ht="14.25">
      <c r="H4659" s="58" t="s">
        <v>2460</v>
      </c>
      <c r="I4659" s="59">
        <v>10</v>
      </c>
    </row>
    <row r="4660" spans="8:9" ht="14.25">
      <c r="H4660" s="58" t="s">
        <v>2468</v>
      </c>
      <c r="I4660" s="59">
        <v>12</v>
      </c>
    </row>
    <row r="4661" spans="8:9" ht="14.25">
      <c r="H4661" s="58" t="s">
        <v>2469</v>
      </c>
      <c r="I4661" s="59">
        <v>10</v>
      </c>
    </row>
    <row r="4662" spans="8:9" ht="14.25">
      <c r="H4662" s="58" t="s">
        <v>2470</v>
      </c>
      <c r="I4662" s="59">
        <v>10</v>
      </c>
    </row>
    <row r="4663" spans="8:9" ht="14.25">
      <c r="H4663" s="58" t="s">
        <v>2471</v>
      </c>
      <c r="I4663" s="59">
        <v>10</v>
      </c>
    </row>
    <row r="4664" spans="8:9" ht="14.25">
      <c r="H4664" s="58" t="s">
        <v>2472</v>
      </c>
      <c r="I4664" s="59">
        <v>10</v>
      </c>
    </row>
    <row r="4665" spans="8:9" ht="14.25">
      <c r="H4665" s="58" t="s">
        <v>2473</v>
      </c>
      <c r="I4665" s="59">
        <v>2</v>
      </c>
    </row>
    <row r="4666" spans="8:9" ht="14.25">
      <c r="H4666" s="58" t="s">
        <v>2459</v>
      </c>
      <c r="I4666" s="59">
        <v>5</v>
      </c>
    </row>
    <row r="4667" spans="8:9" ht="14.25">
      <c r="H4667" s="58" t="s">
        <v>2474</v>
      </c>
      <c r="I4667" s="59">
        <v>2</v>
      </c>
    </row>
    <row r="4668" spans="8:9" ht="14.25">
      <c r="H4668" s="58" t="s">
        <v>2475</v>
      </c>
      <c r="I4668" s="59">
        <v>0.375</v>
      </c>
    </row>
    <row r="4669" spans="8:9" ht="14.25">
      <c r="H4669" s="58" t="s">
        <v>2476</v>
      </c>
      <c r="I4669" s="59">
        <v>0.375</v>
      </c>
    </row>
    <row r="4670" spans="8:9" ht="14.25">
      <c r="H4670" s="58" t="s">
        <v>2477</v>
      </c>
      <c r="I4670" s="59">
        <v>5</v>
      </c>
    </row>
    <row r="4671" spans="8:9" ht="14.25">
      <c r="H4671" s="58" t="s">
        <v>2459</v>
      </c>
      <c r="I4671" s="59">
        <v>4</v>
      </c>
    </row>
    <row r="4672" spans="8:9" ht="14.25">
      <c r="H4672" s="58" t="s">
        <v>2473</v>
      </c>
      <c r="I4672" s="59">
        <v>2</v>
      </c>
    </row>
    <row r="4673" spans="8:9" ht="14.25">
      <c r="H4673" s="58" t="s">
        <v>2478</v>
      </c>
      <c r="I4673" s="59">
        <v>4</v>
      </c>
    </row>
    <row r="4674" spans="8:9" ht="14.25">
      <c r="H4674" s="58" t="s">
        <v>2479</v>
      </c>
      <c r="I4674" s="59">
        <v>15</v>
      </c>
    </row>
    <row r="4675" spans="8:9" ht="14.25">
      <c r="H4675" s="58" t="s">
        <v>2453</v>
      </c>
      <c r="I4675" s="59">
        <v>5</v>
      </c>
    </row>
    <row r="4676" spans="8:9" ht="14.25">
      <c r="H4676" s="58" t="s">
        <v>2480</v>
      </c>
      <c r="I4676" s="59">
        <v>3</v>
      </c>
    </row>
    <row r="4677" spans="8:9" ht="14.25">
      <c r="H4677" s="58" t="s">
        <v>2452</v>
      </c>
      <c r="I4677" s="59">
        <v>1</v>
      </c>
    </row>
    <row r="4678" spans="8:9" ht="14.25">
      <c r="H4678" s="58" t="s">
        <v>2470</v>
      </c>
      <c r="I4678" s="59">
        <v>12</v>
      </c>
    </row>
    <row r="4679" spans="8:9" ht="14.25">
      <c r="H4679" s="58" t="s">
        <v>2469</v>
      </c>
      <c r="I4679" s="59">
        <v>10</v>
      </c>
    </row>
    <row r="4680" spans="8:9" ht="14.25">
      <c r="H4680" s="58" t="s">
        <v>2474</v>
      </c>
      <c r="I4680" s="59">
        <v>2</v>
      </c>
    </row>
    <row r="4681" spans="8:9" ht="14.25">
      <c r="H4681" s="58" t="s">
        <v>2452</v>
      </c>
      <c r="I4681" s="59">
        <v>4</v>
      </c>
    </row>
    <row r="4682" spans="8:9" ht="14.25">
      <c r="H4682" s="58" t="s">
        <v>2461</v>
      </c>
      <c r="I4682" s="59">
        <v>6</v>
      </c>
    </row>
    <row r="4683" spans="8:9" ht="14.25">
      <c r="H4683" s="58" t="s">
        <v>2481</v>
      </c>
      <c r="I4683" s="59">
        <v>1</v>
      </c>
    </row>
    <row r="4684" spans="8:9" ht="14.25">
      <c r="H4684" s="58" t="s">
        <v>2482</v>
      </c>
      <c r="I4684" s="59">
        <v>1</v>
      </c>
    </row>
    <row r="4685" spans="8:9" ht="14.25">
      <c r="H4685" s="58" t="s">
        <v>2483</v>
      </c>
      <c r="I4685" s="59">
        <v>1</v>
      </c>
    </row>
    <row r="4686" spans="8:9" ht="14.25">
      <c r="H4686" s="58" t="s">
        <v>2482</v>
      </c>
      <c r="I4686" s="59">
        <v>1</v>
      </c>
    </row>
    <row r="4687" spans="8:9" ht="14.25">
      <c r="H4687" s="58" t="s">
        <v>2476</v>
      </c>
      <c r="I4687" s="59">
        <v>1</v>
      </c>
    </row>
    <row r="4688" spans="8:9" ht="14.25">
      <c r="H4688" s="58" t="s">
        <v>2470</v>
      </c>
      <c r="I4688" s="59">
        <v>10</v>
      </c>
    </row>
    <row r="4689" spans="8:9" ht="14.25">
      <c r="H4689" s="58" t="s">
        <v>2479</v>
      </c>
      <c r="I4689" s="59">
        <v>2</v>
      </c>
    </row>
    <row r="4690" spans="8:9" ht="14.25">
      <c r="H4690" s="58" t="s">
        <v>475</v>
      </c>
      <c r="I4690" s="59">
        <v>1</v>
      </c>
    </row>
    <row r="4691" spans="8:9" ht="14.25">
      <c r="H4691" s="58" t="s">
        <v>651</v>
      </c>
      <c r="I4691" s="59">
        <v>1</v>
      </c>
    </row>
    <row r="4692" spans="8:9" ht="14.25">
      <c r="H4692" s="58" t="s">
        <v>653</v>
      </c>
      <c r="I4692" s="59">
        <v>1</v>
      </c>
    </row>
    <row r="4693" spans="8:9" ht="14.25">
      <c r="H4693" s="58" t="s">
        <v>477</v>
      </c>
      <c r="I4693" s="59">
        <v>1</v>
      </c>
    </row>
    <row r="4694" spans="8:9" ht="14.25">
      <c r="H4694" s="58" t="s">
        <v>657</v>
      </c>
      <c r="I4694" s="59">
        <v>1</v>
      </c>
    </row>
    <row r="4695" spans="8:9" ht="14.25">
      <c r="H4695" s="58" t="s">
        <v>659</v>
      </c>
      <c r="I4695" s="59">
        <v>1</v>
      </c>
    </row>
    <row r="4696" spans="8:9" ht="14.25">
      <c r="H4696" s="58" t="s">
        <v>479</v>
      </c>
      <c r="I4696" s="59">
        <v>1</v>
      </c>
    </row>
    <row r="4697" spans="8:9" ht="14.25">
      <c r="H4697" s="58" t="s">
        <v>661</v>
      </c>
      <c r="I4697" s="59">
        <v>1</v>
      </c>
    </row>
    <row r="4698" spans="8:9" ht="14.25">
      <c r="H4698" s="58" t="s">
        <v>663</v>
      </c>
      <c r="I4698" s="59">
        <v>1</v>
      </c>
    </row>
    <row r="4699" spans="8:9" ht="14.25">
      <c r="H4699" s="58" t="s">
        <v>665</v>
      </c>
      <c r="I4699" s="59">
        <v>1</v>
      </c>
    </row>
    <row r="4700" spans="8:9" ht="14.25">
      <c r="H4700" s="58" t="s">
        <v>481</v>
      </c>
      <c r="I4700" s="59">
        <v>1</v>
      </c>
    </row>
    <row r="4701" spans="8:9" ht="14.25">
      <c r="H4701" s="58" t="s">
        <v>667</v>
      </c>
      <c r="I4701" s="59">
        <v>1</v>
      </c>
    </row>
    <row r="4702" spans="8:9" ht="14.25">
      <c r="H4702" s="58" t="s">
        <v>669</v>
      </c>
      <c r="I4702" s="59">
        <v>1</v>
      </c>
    </row>
    <row r="4703" spans="8:9" ht="14.25">
      <c r="H4703" s="58" t="s">
        <v>671</v>
      </c>
      <c r="I4703" s="59">
        <v>1</v>
      </c>
    </row>
    <row r="4704" spans="8:9" ht="14.25">
      <c r="H4704" s="58" t="s">
        <v>483</v>
      </c>
      <c r="I4704" s="59">
        <v>1</v>
      </c>
    </row>
    <row r="4705" spans="8:9" ht="14.25">
      <c r="H4705" s="58" t="s">
        <v>673</v>
      </c>
      <c r="I4705" s="59">
        <v>1</v>
      </c>
    </row>
    <row r="4706" spans="8:9" ht="14.25">
      <c r="H4706" s="58" t="s">
        <v>675</v>
      </c>
      <c r="I4706" s="59">
        <v>1</v>
      </c>
    </row>
    <row r="4707" spans="8:9" ht="14.25">
      <c r="H4707" s="58" t="s">
        <v>677</v>
      </c>
      <c r="I4707" s="59">
        <v>1</v>
      </c>
    </row>
    <row r="4708" spans="8:9" ht="14.25">
      <c r="H4708" s="58" t="s">
        <v>485</v>
      </c>
      <c r="I4708" s="59">
        <v>1</v>
      </c>
    </row>
    <row r="4709" spans="8:9" ht="14.25">
      <c r="H4709" s="58" t="s">
        <v>679</v>
      </c>
      <c r="I4709" s="59">
        <v>1</v>
      </c>
    </row>
    <row r="4710" spans="8:9" ht="14.25">
      <c r="H4710" s="58" t="s">
        <v>681</v>
      </c>
      <c r="I4710" s="59">
        <v>1</v>
      </c>
    </row>
    <row r="4711" spans="8:9" ht="14.25">
      <c r="H4711" s="58" t="s">
        <v>487</v>
      </c>
      <c r="I4711" s="59">
        <v>1</v>
      </c>
    </row>
    <row r="4712" spans="8:9" ht="14.25">
      <c r="H4712" s="58" t="s">
        <v>683</v>
      </c>
      <c r="I4712" s="59">
        <v>1</v>
      </c>
    </row>
    <row r="4713" spans="8:9" ht="14.25">
      <c r="H4713" s="58" t="s">
        <v>685</v>
      </c>
      <c r="I4713" s="59">
        <v>1</v>
      </c>
    </row>
    <row r="4714" spans="8:9" ht="14.25">
      <c r="H4714" s="58" t="s">
        <v>489</v>
      </c>
      <c r="I4714" s="59">
        <v>1</v>
      </c>
    </row>
    <row r="4715" spans="8:9" ht="14.25">
      <c r="H4715" s="58" t="s">
        <v>687</v>
      </c>
      <c r="I4715" s="59">
        <v>1</v>
      </c>
    </row>
    <row r="4716" spans="8:9" ht="14.25">
      <c r="H4716" s="58" t="s">
        <v>689</v>
      </c>
      <c r="I4716" s="59">
        <v>1</v>
      </c>
    </row>
    <row r="4717" spans="8:9" ht="14.25">
      <c r="H4717" s="58" t="s">
        <v>2415</v>
      </c>
      <c r="I4717" s="59">
        <v>153</v>
      </c>
    </row>
    <row r="4718" spans="8:9" ht="14.25">
      <c r="H4718" s="58" t="s">
        <v>2461</v>
      </c>
      <c r="I4718" s="59">
        <v>3</v>
      </c>
    </row>
    <row r="4719" spans="8:9" ht="14.25">
      <c r="H4719" s="58" t="s">
        <v>475</v>
      </c>
      <c r="I4719" s="59">
        <v>1</v>
      </c>
    </row>
    <row r="4720" spans="8:9" ht="14.25">
      <c r="H4720" s="58" t="s">
        <v>651</v>
      </c>
      <c r="I4720" s="59">
        <v>1</v>
      </c>
    </row>
    <row r="4721" spans="8:9" ht="14.25">
      <c r="H4721" s="58" t="s">
        <v>653</v>
      </c>
      <c r="I4721" s="59">
        <v>1</v>
      </c>
    </row>
    <row r="4722" spans="8:9" ht="14.25">
      <c r="H4722" s="58" t="s">
        <v>477</v>
      </c>
      <c r="I4722" s="59">
        <v>1</v>
      </c>
    </row>
    <row r="4723" spans="8:9" ht="14.25">
      <c r="H4723" s="58" t="s">
        <v>657</v>
      </c>
      <c r="I4723" s="59">
        <v>1</v>
      </c>
    </row>
    <row r="4724" spans="8:9" ht="14.25">
      <c r="H4724" s="58" t="s">
        <v>659</v>
      </c>
      <c r="I4724" s="59">
        <v>1</v>
      </c>
    </row>
    <row r="4725" spans="8:9" ht="14.25">
      <c r="H4725" s="58" t="s">
        <v>491</v>
      </c>
      <c r="I4725" s="59">
        <v>1</v>
      </c>
    </row>
    <row r="4726" spans="8:9" ht="14.25">
      <c r="H4726" s="58" t="s">
        <v>493</v>
      </c>
      <c r="I4726" s="59">
        <v>1</v>
      </c>
    </row>
    <row r="4727" spans="8:9" ht="14.25">
      <c r="H4727" s="58" t="s">
        <v>495</v>
      </c>
      <c r="I4727" s="59">
        <v>1</v>
      </c>
    </row>
    <row r="4728" spans="8:9" ht="14.25">
      <c r="H4728" s="58" t="s">
        <v>497</v>
      </c>
      <c r="I4728" s="59">
        <v>1</v>
      </c>
    </row>
    <row r="4729" spans="8:9" ht="14.25">
      <c r="H4729" s="58" t="s">
        <v>649</v>
      </c>
      <c r="I4729" s="59">
        <v>1</v>
      </c>
    </row>
    <row r="4730" spans="8:9" ht="14.25">
      <c r="H4730" s="58" t="s">
        <v>655</v>
      </c>
      <c r="I4730" s="59">
        <v>1</v>
      </c>
    </row>
    <row r="4731" spans="8:9" ht="14.25">
      <c r="H4731" s="58" t="s">
        <v>2415</v>
      </c>
      <c r="I4731" s="59">
        <v>150</v>
      </c>
    </row>
    <row r="4732" spans="8:9" ht="14.25">
      <c r="H4732" s="58" t="s">
        <v>2484</v>
      </c>
      <c r="I4732" s="59">
        <v>1</v>
      </c>
    </row>
    <row r="4733" spans="8:9" ht="14.25">
      <c r="H4733" s="58" t="s">
        <v>2477</v>
      </c>
      <c r="I4733" s="59">
        <v>30</v>
      </c>
    </row>
    <row r="4734" spans="8:9" ht="14.25">
      <c r="H4734" s="58" t="s">
        <v>495</v>
      </c>
      <c r="I4734" s="59">
        <v>1</v>
      </c>
    </row>
    <row r="4735" spans="8:9" ht="14.25">
      <c r="H4735" s="58" t="s">
        <v>491</v>
      </c>
      <c r="I4735" s="59">
        <v>1</v>
      </c>
    </row>
    <row r="4736" spans="8:9" ht="14.25">
      <c r="H4736" s="58" t="s">
        <v>493</v>
      </c>
      <c r="I4736" s="59">
        <v>1</v>
      </c>
    </row>
    <row r="4737" spans="8:9" ht="14.25">
      <c r="H4737" s="58" t="s">
        <v>2415</v>
      </c>
      <c r="I4737" s="59">
        <v>58</v>
      </c>
    </row>
    <row r="4738" spans="8:9" ht="14.25">
      <c r="H4738" s="58" t="s">
        <v>495</v>
      </c>
      <c r="I4738" s="59">
        <v>1</v>
      </c>
    </row>
    <row r="4739" spans="8:9" ht="14.25">
      <c r="H4739" s="58" t="s">
        <v>491</v>
      </c>
      <c r="I4739" s="59">
        <v>1</v>
      </c>
    </row>
    <row r="4740" spans="8:9" ht="14.25">
      <c r="H4740" s="58" t="s">
        <v>493</v>
      </c>
      <c r="I4740" s="59">
        <v>1</v>
      </c>
    </row>
    <row r="4741" spans="8:9" ht="14.25">
      <c r="H4741" s="58" t="s">
        <v>2415</v>
      </c>
      <c r="I4741" s="59">
        <v>58</v>
      </c>
    </row>
    <row r="4742" spans="8:9" ht="14.25">
      <c r="H4742" s="58" t="s">
        <v>2469</v>
      </c>
      <c r="I4742" s="59">
        <v>9</v>
      </c>
    </row>
    <row r="4743" spans="8:9" ht="14.25">
      <c r="H4743" s="58" t="s">
        <v>2470</v>
      </c>
      <c r="I4743" s="59">
        <v>7</v>
      </c>
    </row>
    <row r="4744" spans="8:9" ht="14.25">
      <c r="H4744" s="58" t="s">
        <v>2472</v>
      </c>
      <c r="I4744" s="59">
        <v>7</v>
      </c>
    </row>
    <row r="4745" spans="8:9" ht="14.25">
      <c r="H4745" s="58" t="s">
        <v>2471</v>
      </c>
      <c r="I4745" s="59">
        <v>7</v>
      </c>
    </row>
    <row r="4746" spans="8:9" ht="14.25">
      <c r="H4746" s="58" t="s">
        <v>2447</v>
      </c>
      <c r="I4746" s="59">
        <v>6</v>
      </c>
    </row>
    <row r="4747" spans="8:9" ht="14.25">
      <c r="H4747" s="58" t="s">
        <v>2485</v>
      </c>
      <c r="I4747" s="59">
        <v>4</v>
      </c>
    </row>
    <row r="4748" spans="8:9" ht="14.25">
      <c r="H4748" s="58" t="s">
        <v>603</v>
      </c>
      <c r="I4748" s="59">
        <v>8</v>
      </c>
    </row>
    <row r="4749" spans="8:9" ht="14.25">
      <c r="H4749" s="58" t="s">
        <v>2463</v>
      </c>
      <c r="I4749" s="59">
        <v>46</v>
      </c>
    </row>
    <row r="4750" spans="8:9" ht="14.25">
      <c r="H4750" s="58" t="s">
        <v>471</v>
      </c>
      <c r="I4750" s="59">
        <v>1</v>
      </c>
    </row>
    <row r="4751" spans="8:9" ht="14.25">
      <c r="H4751" s="58" t="s">
        <v>467</v>
      </c>
      <c r="I4751" s="59">
        <v>1</v>
      </c>
    </row>
    <row r="4752" spans="8:9" ht="14.25">
      <c r="H4752" s="58" t="s">
        <v>469</v>
      </c>
      <c r="I4752" s="59">
        <v>1</v>
      </c>
    </row>
    <row r="4753" spans="8:9" ht="14.25">
      <c r="H4753" s="58" t="s">
        <v>495</v>
      </c>
      <c r="I4753" s="59">
        <v>1</v>
      </c>
    </row>
    <row r="4754" spans="8:9" ht="14.25">
      <c r="H4754" s="58" t="s">
        <v>491</v>
      </c>
      <c r="I4754" s="59">
        <v>1</v>
      </c>
    </row>
    <row r="4755" spans="8:9" ht="14.25">
      <c r="H4755" s="58" t="s">
        <v>493</v>
      </c>
      <c r="I4755" s="59">
        <v>1</v>
      </c>
    </row>
    <row r="4756" spans="8:9" ht="14.25">
      <c r="H4756" s="58" t="s">
        <v>595</v>
      </c>
      <c r="I4756" s="59">
        <v>1</v>
      </c>
    </row>
    <row r="4757" spans="8:9" ht="14.25">
      <c r="H4757" s="58" t="s">
        <v>597</v>
      </c>
      <c r="I4757" s="59">
        <v>1</v>
      </c>
    </row>
    <row r="4758" spans="8:9" ht="14.25">
      <c r="H4758" s="58" t="s">
        <v>599</v>
      </c>
      <c r="I4758" s="59">
        <v>1</v>
      </c>
    </row>
    <row r="4759" spans="8:9" ht="14.25">
      <c r="H4759" s="58" t="s">
        <v>601</v>
      </c>
      <c r="I4759" s="59">
        <v>1</v>
      </c>
    </row>
    <row r="4760" spans="8:9" ht="14.25">
      <c r="H4760" s="58" t="s">
        <v>603</v>
      </c>
      <c r="I4760" s="59">
        <v>1</v>
      </c>
    </row>
    <row r="4761" spans="8:9" ht="14.25">
      <c r="H4761" s="58" t="s">
        <v>605</v>
      </c>
      <c r="I4761" s="59">
        <v>1</v>
      </c>
    </row>
    <row r="4762" spans="8:9" ht="14.25">
      <c r="H4762" s="58" t="s">
        <v>2486</v>
      </c>
      <c r="I4762" s="59">
        <v>83</v>
      </c>
    </row>
    <row r="4763" spans="8:9" ht="14.25">
      <c r="H4763" s="58" t="s">
        <v>2463</v>
      </c>
      <c r="I4763" s="59">
        <v>83</v>
      </c>
    </row>
    <row r="4764" spans="8:9" ht="14.25">
      <c r="H4764" s="58" t="s">
        <v>491</v>
      </c>
      <c r="I4764" s="59">
        <v>1</v>
      </c>
    </row>
    <row r="4765" spans="8:9" ht="14.25">
      <c r="H4765" s="58" t="s">
        <v>493</v>
      </c>
      <c r="I4765" s="59">
        <v>1</v>
      </c>
    </row>
    <row r="4766" spans="8:9" ht="14.25">
      <c r="H4766" s="58" t="s">
        <v>2415</v>
      </c>
      <c r="I4766" s="59">
        <v>132</v>
      </c>
    </row>
    <row r="4767" spans="8:9" ht="14.25">
      <c r="H4767" s="58" t="s">
        <v>475</v>
      </c>
      <c r="I4767" s="59">
        <v>1</v>
      </c>
    </row>
    <row r="4768" spans="8:9" ht="14.25">
      <c r="H4768" s="58" t="s">
        <v>651</v>
      </c>
      <c r="I4768" s="59">
        <v>1</v>
      </c>
    </row>
    <row r="4769" spans="8:9" ht="14.25">
      <c r="H4769" s="58" t="s">
        <v>653</v>
      </c>
      <c r="I4769" s="59">
        <v>1</v>
      </c>
    </row>
    <row r="4770" spans="8:9" ht="14.25">
      <c r="H4770" s="58" t="s">
        <v>477</v>
      </c>
      <c r="I4770" s="59">
        <v>1</v>
      </c>
    </row>
    <row r="4771" spans="8:9" ht="14.25">
      <c r="H4771" s="58" t="s">
        <v>657</v>
      </c>
      <c r="I4771" s="59">
        <v>1</v>
      </c>
    </row>
    <row r="4772" spans="8:9" ht="14.25">
      <c r="H4772" s="58" t="s">
        <v>659</v>
      </c>
      <c r="I4772" s="59">
        <v>1</v>
      </c>
    </row>
    <row r="4773" spans="8:9" ht="14.25">
      <c r="H4773" s="58" t="s">
        <v>479</v>
      </c>
      <c r="I4773" s="59">
        <v>1</v>
      </c>
    </row>
    <row r="4774" spans="8:9" ht="14.25">
      <c r="H4774" s="58" t="s">
        <v>661</v>
      </c>
      <c r="I4774" s="59">
        <v>1</v>
      </c>
    </row>
    <row r="4775" spans="8:9" ht="14.25">
      <c r="H4775" s="58" t="s">
        <v>663</v>
      </c>
      <c r="I4775" s="59">
        <v>1</v>
      </c>
    </row>
    <row r="4776" spans="8:9" ht="14.25">
      <c r="H4776" s="58" t="s">
        <v>665</v>
      </c>
      <c r="I4776" s="59">
        <v>1</v>
      </c>
    </row>
    <row r="4777" spans="8:9" ht="14.25">
      <c r="H4777" s="58" t="s">
        <v>481</v>
      </c>
      <c r="I4777" s="59">
        <v>1</v>
      </c>
    </row>
    <row r="4778" spans="8:9" ht="14.25">
      <c r="H4778" s="58" t="s">
        <v>667</v>
      </c>
      <c r="I4778" s="59">
        <v>1</v>
      </c>
    </row>
    <row r="4779" spans="8:9" ht="14.25">
      <c r="H4779" s="58" t="s">
        <v>669</v>
      </c>
      <c r="I4779" s="59">
        <v>1</v>
      </c>
    </row>
    <row r="4780" spans="8:9" ht="14.25">
      <c r="H4780" s="58" t="s">
        <v>671</v>
      </c>
      <c r="I4780" s="59">
        <v>1</v>
      </c>
    </row>
    <row r="4781" spans="8:9" ht="14.25">
      <c r="H4781" s="58" t="s">
        <v>483</v>
      </c>
      <c r="I4781" s="59">
        <v>1</v>
      </c>
    </row>
    <row r="4782" spans="8:9" ht="14.25">
      <c r="H4782" s="58" t="s">
        <v>673</v>
      </c>
      <c r="I4782" s="59">
        <v>1</v>
      </c>
    </row>
    <row r="4783" spans="8:9" ht="14.25">
      <c r="H4783" s="58" t="s">
        <v>675</v>
      </c>
      <c r="I4783" s="59">
        <v>1</v>
      </c>
    </row>
    <row r="4784" spans="8:9" ht="14.25">
      <c r="H4784" s="58" t="s">
        <v>677</v>
      </c>
      <c r="I4784" s="59">
        <v>1</v>
      </c>
    </row>
    <row r="4785" spans="8:9" ht="14.25">
      <c r="H4785" s="58" t="s">
        <v>491</v>
      </c>
      <c r="I4785" s="59">
        <v>1</v>
      </c>
    </row>
    <row r="4786" spans="8:9" ht="14.25">
      <c r="H4786" s="58" t="s">
        <v>493</v>
      </c>
      <c r="I4786" s="59">
        <v>1</v>
      </c>
    </row>
    <row r="4787" spans="8:9" ht="14.25">
      <c r="H4787" s="58" t="s">
        <v>495</v>
      </c>
      <c r="I4787" s="59">
        <v>1</v>
      </c>
    </row>
    <row r="4788" spans="8:9" ht="14.25">
      <c r="H4788" s="58" t="s">
        <v>2415</v>
      </c>
      <c r="I4788" s="59">
        <v>235</v>
      </c>
    </row>
    <row r="4789" spans="8:9" ht="14.25">
      <c r="H4789" s="58" t="s">
        <v>497</v>
      </c>
      <c r="I4789" s="59">
        <v>1</v>
      </c>
    </row>
    <row r="4790" spans="8:9" ht="14.25">
      <c r="H4790" s="58" t="s">
        <v>495</v>
      </c>
      <c r="I4790" s="59">
        <v>1</v>
      </c>
    </row>
    <row r="4791" spans="8:9" ht="14.25">
      <c r="H4791" s="58" t="s">
        <v>491</v>
      </c>
      <c r="I4791" s="59">
        <v>1</v>
      </c>
    </row>
    <row r="4792" spans="8:9" ht="14.25">
      <c r="H4792" s="58" t="s">
        <v>493</v>
      </c>
      <c r="I4792" s="59">
        <v>1</v>
      </c>
    </row>
    <row r="4793" spans="8:9" ht="14.25">
      <c r="H4793" s="58" t="s">
        <v>2415</v>
      </c>
      <c r="I4793" s="59">
        <v>24</v>
      </c>
    </row>
    <row r="4794" spans="8:9" ht="14.25">
      <c r="H4794" s="58" t="s">
        <v>495</v>
      </c>
      <c r="I4794" s="59">
        <v>1</v>
      </c>
    </row>
    <row r="4795" spans="8:9" ht="14.25">
      <c r="H4795" s="58" t="s">
        <v>491</v>
      </c>
      <c r="I4795" s="59">
        <v>1</v>
      </c>
    </row>
    <row r="4796" spans="8:9" ht="14.25">
      <c r="H4796" s="58" t="s">
        <v>2415</v>
      </c>
      <c r="I4796" s="59">
        <v>12</v>
      </c>
    </row>
    <row r="4797" spans="8:9" ht="14.25">
      <c r="H4797" s="58" t="s">
        <v>2463</v>
      </c>
      <c r="I4797" s="59">
        <v>204</v>
      </c>
    </row>
    <row r="4798" spans="8:9" ht="14.25">
      <c r="H4798" s="58" t="s">
        <v>475</v>
      </c>
      <c r="I4798" s="59">
        <v>3</v>
      </c>
    </row>
    <row r="4799" spans="8:9" ht="14.25">
      <c r="H4799" s="58" t="s">
        <v>651</v>
      </c>
      <c r="I4799" s="59">
        <v>3</v>
      </c>
    </row>
    <row r="4800" spans="8:9" ht="14.25">
      <c r="H4800" s="58" t="s">
        <v>653</v>
      </c>
      <c r="I4800" s="59">
        <v>3</v>
      </c>
    </row>
    <row r="4801" spans="8:9" ht="14.25">
      <c r="H4801" s="58" t="s">
        <v>477</v>
      </c>
      <c r="I4801" s="59">
        <v>3</v>
      </c>
    </row>
    <row r="4802" spans="8:9" ht="14.25">
      <c r="H4802" s="58" t="s">
        <v>657</v>
      </c>
      <c r="I4802" s="59">
        <v>3</v>
      </c>
    </row>
    <row r="4803" spans="8:9" ht="14.25">
      <c r="H4803" s="58" t="s">
        <v>659</v>
      </c>
      <c r="I4803" s="59">
        <v>3</v>
      </c>
    </row>
    <row r="4804" spans="8:9" ht="14.25">
      <c r="H4804" s="58" t="s">
        <v>479</v>
      </c>
      <c r="I4804" s="59">
        <v>3</v>
      </c>
    </row>
    <row r="4805" spans="8:9" ht="14.25">
      <c r="H4805" s="58" t="s">
        <v>661</v>
      </c>
      <c r="I4805" s="59">
        <v>3</v>
      </c>
    </row>
    <row r="4806" spans="8:9" ht="14.25">
      <c r="H4806" s="58" t="s">
        <v>663</v>
      </c>
      <c r="I4806" s="59">
        <v>3</v>
      </c>
    </row>
    <row r="4807" spans="8:9" ht="14.25">
      <c r="H4807" s="58" t="s">
        <v>665</v>
      </c>
      <c r="I4807" s="59">
        <v>3</v>
      </c>
    </row>
    <row r="4808" spans="8:9" ht="14.25">
      <c r="H4808" s="58" t="s">
        <v>481</v>
      </c>
      <c r="I4808" s="59">
        <v>3</v>
      </c>
    </row>
    <row r="4809" spans="8:9" ht="14.25">
      <c r="H4809" s="58" t="s">
        <v>667</v>
      </c>
      <c r="I4809" s="59">
        <v>3</v>
      </c>
    </row>
    <row r="4810" spans="8:9" ht="14.25">
      <c r="H4810" s="58" t="s">
        <v>669</v>
      </c>
      <c r="I4810" s="59">
        <v>3</v>
      </c>
    </row>
    <row r="4811" spans="8:9" ht="14.25">
      <c r="H4811" s="58" t="s">
        <v>671</v>
      </c>
      <c r="I4811" s="59">
        <v>3</v>
      </c>
    </row>
    <row r="4812" spans="8:9" ht="14.25">
      <c r="H4812" s="58" t="s">
        <v>483</v>
      </c>
      <c r="I4812" s="59">
        <v>3</v>
      </c>
    </row>
    <row r="4813" spans="8:9" ht="14.25">
      <c r="H4813" s="58" t="s">
        <v>673</v>
      </c>
      <c r="I4813" s="59">
        <v>3</v>
      </c>
    </row>
    <row r="4814" spans="8:9" ht="14.25">
      <c r="H4814" s="58" t="s">
        <v>675</v>
      </c>
      <c r="I4814" s="59">
        <v>3</v>
      </c>
    </row>
    <row r="4815" spans="8:9" ht="14.25">
      <c r="H4815" s="58" t="s">
        <v>677</v>
      </c>
      <c r="I4815" s="59">
        <v>3</v>
      </c>
    </row>
    <row r="4816" spans="8:9" ht="14.25">
      <c r="H4816" s="58" t="s">
        <v>2415</v>
      </c>
      <c r="I4816" s="59">
        <v>704</v>
      </c>
    </row>
    <row r="4817" spans="8:9" ht="14.25">
      <c r="H4817" s="58" t="s">
        <v>2461</v>
      </c>
      <c r="I4817" s="59">
        <v>11</v>
      </c>
    </row>
    <row r="4818" spans="8:9" ht="14.25">
      <c r="H4818" s="58" t="s">
        <v>2463</v>
      </c>
      <c r="I4818" s="59">
        <v>253</v>
      </c>
    </row>
    <row r="4819" spans="8:9" ht="14.25">
      <c r="H4819" s="58" t="s">
        <v>2487</v>
      </c>
      <c r="I4819" s="59">
        <v>13</v>
      </c>
    </row>
    <row r="4820" spans="8:9" ht="14.25">
      <c r="H4820" s="58" t="s">
        <v>477</v>
      </c>
      <c r="I4820" s="59">
        <v>4</v>
      </c>
    </row>
    <row r="4821" spans="8:9" ht="14.25">
      <c r="H4821" s="58" t="s">
        <v>657</v>
      </c>
      <c r="I4821" s="59">
        <v>4</v>
      </c>
    </row>
    <row r="4822" spans="8:9" ht="14.25">
      <c r="H4822" s="58" t="s">
        <v>659</v>
      </c>
      <c r="I4822" s="59">
        <v>4</v>
      </c>
    </row>
    <row r="4823" spans="8:9" ht="14.25">
      <c r="H4823" s="58" t="s">
        <v>481</v>
      </c>
      <c r="I4823" s="59">
        <v>1</v>
      </c>
    </row>
    <row r="4824" spans="8:9" ht="14.25">
      <c r="H4824" s="58" t="s">
        <v>667</v>
      </c>
      <c r="I4824" s="59">
        <v>1</v>
      </c>
    </row>
    <row r="4825" spans="8:9" ht="14.25">
      <c r="H4825" s="58" t="s">
        <v>669</v>
      </c>
      <c r="I4825" s="59">
        <v>1</v>
      </c>
    </row>
    <row r="4826" spans="8:9" ht="14.25">
      <c r="H4826" s="58" t="s">
        <v>671</v>
      </c>
      <c r="I4826" s="59">
        <v>1</v>
      </c>
    </row>
    <row r="4827" spans="8:9" ht="14.25">
      <c r="H4827" s="58" t="s">
        <v>491</v>
      </c>
      <c r="I4827" s="59">
        <v>3</v>
      </c>
    </row>
    <row r="4828" spans="8:9" ht="14.25">
      <c r="H4828" s="58" t="s">
        <v>493</v>
      </c>
      <c r="I4828" s="59">
        <v>1</v>
      </c>
    </row>
    <row r="4829" spans="8:9" ht="14.25">
      <c r="H4829" s="58" t="s">
        <v>2415</v>
      </c>
      <c r="I4829" s="59">
        <v>9</v>
      </c>
    </row>
    <row r="4830" spans="8:9" ht="14.25">
      <c r="H4830" s="58" t="s">
        <v>495</v>
      </c>
      <c r="I4830" s="59">
        <v>1</v>
      </c>
    </row>
    <row r="4831" spans="8:9" ht="14.25">
      <c r="H4831" s="58" t="s">
        <v>491</v>
      </c>
      <c r="I4831" s="59">
        <v>1</v>
      </c>
    </row>
    <row r="4832" spans="8:9" ht="14.25">
      <c r="H4832" s="58" t="s">
        <v>493</v>
      </c>
      <c r="I4832" s="59">
        <v>1</v>
      </c>
    </row>
    <row r="4833" spans="8:9" ht="14.25">
      <c r="H4833" s="58" t="s">
        <v>2415</v>
      </c>
      <c r="I4833" s="59">
        <v>172</v>
      </c>
    </row>
    <row r="4834" spans="8:9" ht="14.25">
      <c r="H4834" s="58" t="s">
        <v>475</v>
      </c>
      <c r="I4834" s="59">
        <v>1</v>
      </c>
    </row>
    <row r="4835" spans="8:9" ht="14.25">
      <c r="H4835" s="58" t="s">
        <v>651</v>
      </c>
      <c r="I4835" s="59">
        <v>1</v>
      </c>
    </row>
    <row r="4836" spans="8:9" ht="14.25">
      <c r="H4836" s="58" t="s">
        <v>653</v>
      </c>
      <c r="I4836" s="59">
        <v>1</v>
      </c>
    </row>
    <row r="4837" spans="8:9" ht="14.25">
      <c r="H4837" s="58" t="s">
        <v>477</v>
      </c>
      <c r="I4837" s="59">
        <v>1</v>
      </c>
    </row>
    <row r="4838" spans="8:9" ht="14.25">
      <c r="H4838" s="58" t="s">
        <v>657</v>
      </c>
      <c r="I4838" s="59">
        <v>1</v>
      </c>
    </row>
    <row r="4839" spans="8:9" ht="14.25">
      <c r="H4839" s="58" t="s">
        <v>659</v>
      </c>
      <c r="I4839" s="59">
        <v>1</v>
      </c>
    </row>
    <row r="4840" spans="8:9" ht="14.25">
      <c r="H4840" s="58" t="s">
        <v>479</v>
      </c>
      <c r="I4840" s="59">
        <v>1</v>
      </c>
    </row>
    <row r="4841" spans="8:9" ht="14.25">
      <c r="H4841" s="58" t="s">
        <v>661</v>
      </c>
      <c r="I4841" s="59">
        <v>1</v>
      </c>
    </row>
    <row r="4842" spans="8:9" ht="14.25">
      <c r="H4842" s="58" t="s">
        <v>663</v>
      </c>
      <c r="I4842" s="59">
        <v>1</v>
      </c>
    </row>
    <row r="4843" spans="8:9" ht="14.25">
      <c r="H4843" s="58" t="s">
        <v>665</v>
      </c>
      <c r="I4843" s="59">
        <v>1</v>
      </c>
    </row>
    <row r="4844" spans="8:9" ht="14.25">
      <c r="H4844" s="58" t="s">
        <v>481</v>
      </c>
      <c r="I4844" s="59">
        <v>1</v>
      </c>
    </row>
    <row r="4845" spans="8:9" ht="14.25">
      <c r="H4845" s="58" t="s">
        <v>667</v>
      </c>
      <c r="I4845" s="59">
        <v>1</v>
      </c>
    </row>
    <row r="4846" spans="8:9" ht="14.25">
      <c r="H4846" s="58" t="s">
        <v>669</v>
      </c>
      <c r="I4846" s="59">
        <v>1</v>
      </c>
    </row>
    <row r="4847" spans="8:9" ht="14.25">
      <c r="H4847" s="58" t="s">
        <v>671</v>
      </c>
      <c r="I4847" s="59">
        <v>1</v>
      </c>
    </row>
    <row r="4848" spans="8:9" ht="14.25">
      <c r="H4848" s="58" t="s">
        <v>483</v>
      </c>
      <c r="I4848" s="59">
        <v>1</v>
      </c>
    </row>
    <row r="4849" spans="8:9" ht="14.25">
      <c r="H4849" s="58" t="s">
        <v>673</v>
      </c>
      <c r="I4849" s="59">
        <v>1</v>
      </c>
    </row>
    <row r="4850" spans="8:9" ht="14.25">
      <c r="H4850" s="58" t="s">
        <v>675</v>
      </c>
      <c r="I4850" s="59">
        <v>1</v>
      </c>
    </row>
    <row r="4851" spans="8:9" ht="14.25">
      <c r="H4851" s="58" t="s">
        <v>677</v>
      </c>
      <c r="I4851" s="59">
        <v>1</v>
      </c>
    </row>
    <row r="4852" spans="8:9" ht="14.25">
      <c r="H4852" s="58" t="s">
        <v>491</v>
      </c>
      <c r="I4852" s="59">
        <v>1</v>
      </c>
    </row>
    <row r="4853" spans="8:9" ht="14.25">
      <c r="H4853" s="58" t="s">
        <v>493</v>
      </c>
      <c r="I4853" s="59">
        <v>1</v>
      </c>
    </row>
    <row r="4854" spans="8:9" ht="14.25">
      <c r="H4854" s="58" t="s">
        <v>495</v>
      </c>
      <c r="I4854" s="59">
        <v>1</v>
      </c>
    </row>
    <row r="4855" spans="8:9" ht="14.25">
      <c r="H4855" s="58" t="s">
        <v>649</v>
      </c>
      <c r="I4855" s="59">
        <v>1</v>
      </c>
    </row>
    <row r="4856" spans="8:9" ht="14.25">
      <c r="H4856" s="58" t="s">
        <v>655</v>
      </c>
      <c r="I4856" s="59">
        <v>1</v>
      </c>
    </row>
    <row r="4857" spans="8:9" ht="14.25">
      <c r="H4857" s="58" t="s">
        <v>2415</v>
      </c>
      <c r="I4857" s="59">
        <v>265</v>
      </c>
    </row>
    <row r="4858" spans="8:9" ht="14.25">
      <c r="H4858" s="58" t="s">
        <v>475</v>
      </c>
      <c r="I4858" s="59">
        <v>1</v>
      </c>
    </row>
    <row r="4859" spans="8:9" ht="14.25">
      <c r="H4859" s="58" t="s">
        <v>651</v>
      </c>
      <c r="I4859" s="59">
        <v>1</v>
      </c>
    </row>
    <row r="4860" spans="8:9" ht="14.25">
      <c r="H4860" s="58" t="s">
        <v>653</v>
      </c>
      <c r="I4860" s="59">
        <v>1</v>
      </c>
    </row>
    <row r="4861" spans="8:9" ht="14.25">
      <c r="H4861" s="58" t="s">
        <v>477</v>
      </c>
      <c r="I4861" s="59">
        <v>1</v>
      </c>
    </row>
    <row r="4862" spans="8:9" ht="14.25">
      <c r="H4862" s="58" t="s">
        <v>657</v>
      </c>
      <c r="I4862" s="59">
        <v>1</v>
      </c>
    </row>
    <row r="4863" spans="8:9" ht="14.25">
      <c r="H4863" s="58" t="s">
        <v>659</v>
      </c>
      <c r="I4863" s="59">
        <v>1</v>
      </c>
    </row>
    <row r="4864" spans="8:9" ht="14.25">
      <c r="H4864" s="58" t="s">
        <v>479</v>
      </c>
      <c r="I4864" s="59">
        <v>1</v>
      </c>
    </row>
    <row r="4865" spans="8:9" ht="14.25">
      <c r="H4865" s="58" t="s">
        <v>661</v>
      </c>
      <c r="I4865" s="59">
        <v>1</v>
      </c>
    </row>
    <row r="4866" spans="8:9" ht="14.25">
      <c r="H4866" s="58" t="s">
        <v>663</v>
      </c>
      <c r="I4866" s="59">
        <v>1</v>
      </c>
    </row>
    <row r="4867" spans="8:9" ht="14.25">
      <c r="H4867" s="58" t="s">
        <v>665</v>
      </c>
      <c r="I4867" s="59">
        <v>1</v>
      </c>
    </row>
    <row r="4868" spans="8:9" ht="14.25">
      <c r="H4868" s="58" t="s">
        <v>481</v>
      </c>
      <c r="I4868" s="59">
        <v>1</v>
      </c>
    </row>
    <row r="4869" spans="8:9" ht="14.25">
      <c r="H4869" s="58" t="s">
        <v>667</v>
      </c>
      <c r="I4869" s="59">
        <v>1</v>
      </c>
    </row>
    <row r="4870" spans="8:9" ht="14.25">
      <c r="H4870" s="58" t="s">
        <v>669</v>
      </c>
      <c r="I4870" s="59">
        <v>1</v>
      </c>
    </row>
    <row r="4871" spans="8:9" ht="14.25">
      <c r="H4871" s="58" t="s">
        <v>671</v>
      </c>
      <c r="I4871" s="59">
        <v>1</v>
      </c>
    </row>
    <row r="4872" spans="8:9" ht="14.25">
      <c r="H4872" s="58" t="s">
        <v>483</v>
      </c>
      <c r="I4872" s="59">
        <v>1</v>
      </c>
    </row>
    <row r="4873" spans="8:9" ht="14.25">
      <c r="H4873" s="58" t="s">
        <v>673</v>
      </c>
      <c r="I4873" s="59">
        <v>1</v>
      </c>
    </row>
    <row r="4874" spans="8:9" ht="14.25">
      <c r="H4874" s="58" t="s">
        <v>675</v>
      </c>
      <c r="I4874" s="59">
        <v>1</v>
      </c>
    </row>
    <row r="4875" spans="8:9" ht="14.25">
      <c r="H4875" s="58" t="s">
        <v>677</v>
      </c>
      <c r="I4875" s="59">
        <v>1</v>
      </c>
    </row>
    <row r="4876" spans="8:9" ht="14.25">
      <c r="H4876" s="58" t="s">
        <v>491</v>
      </c>
      <c r="I4876" s="59">
        <v>1</v>
      </c>
    </row>
    <row r="4877" spans="8:9" ht="14.25">
      <c r="H4877" s="58" t="s">
        <v>493</v>
      </c>
      <c r="I4877" s="59">
        <v>2</v>
      </c>
    </row>
    <row r="4878" spans="8:9" ht="14.25">
      <c r="H4878" s="58" t="s">
        <v>495</v>
      </c>
      <c r="I4878" s="59">
        <v>1</v>
      </c>
    </row>
    <row r="4879" spans="8:9" ht="14.25">
      <c r="H4879" s="58" t="s">
        <v>2463</v>
      </c>
      <c r="I4879" s="59">
        <v>274</v>
      </c>
    </row>
    <row r="4880" spans="8:9" ht="14.25">
      <c r="H4880" s="58" t="s">
        <v>475</v>
      </c>
      <c r="I4880" s="59">
        <v>1</v>
      </c>
    </row>
    <row r="4881" spans="8:9" ht="14.25">
      <c r="H4881" s="58" t="s">
        <v>651</v>
      </c>
      <c r="I4881" s="59">
        <v>1</v>
      </c>
    </row>
    <row r="4882" spans="8:9" ht="14.25">
      <c r="H4882" s="58" t="s">
        <v>653</v>
      </c>
      <c r="I4882" s="59">
        <v>1</v>
      </c>
    </row>
    <row r="4883" spans="8:9" ht="14.25">
      <c r="H4883" s="58" t="s">
        <v>477</v>
      </c>
      <c r="I4883" s="59">
        <v>1</v>
      </c>
    </row>
    <row r="4884" spans="8:9" ht="14.25">
      <c r="H4884" s="58" t="s">
        <v>657</v>
      </c>
      <c r="I4884" s="59">
        <v>1</v>
      </c>
    </row>
    <row r="4885" spans="8:9" ht="14.25">
      <c r="H4885" s="58" t="s">
        <v>659</v>
      </c>
      <c r="I4885" s="59">
        <v>1</v>
      </c>
    </row>
    <row r="4886" spans="8:9" ht="14.25">
      <c r="H4886" s="58" t="s">
        <v>479</v>
      </c>
      <c r="I4886" s="59">
        <v>1</v>
      </c>
    </row>
    <row r="4887" spans="8:9" ht="14.25">
      <c r="H4887" s="58" t="s">
        <v>661</v>
      </c>
      <c r="I4887" s="59">
        <v>1</v>
      </c>
    </row>
    <row r="4888" spans="8:9" ht="14.25">
      <c r="H4888" s="58" t="s">
        <v>663</v>
      </c>
      <c r="I4888" s="59">
        <v>1</v>
      </c>
    </row>
    <row r="4889" spans="8:9" ht="14.25">
      <c r="H4889" s="58" t="s">
        <v>665</v>
      </c>
      <c r="I4889" s="59">
        <v>1</v>
      </c>
    </row>
    <row r="4890" spans="8:9" ht="14.25">
      <c r="H4890" s="58" t="s">
        <v>481</v>
      </c>
      <c r="I4890" s="59">
        <v>1</v>
      </c>
    </row>
    <row r="4891" spans="8:9" ht="14.25">
      <c r="H4891" s="58" t="s">
        <v>667</v>
      </c>
      <c r="I4891" s="59">
        <v>1</v>
      </c>
    </row>
    <row r="4892" spans="8:9" ht="14.25">
      <c r="H4892" s="58" t="s">
        <v>669</v>
      </c>
      <c r="I4892" s="59">
        <v>1</v>
      </c>
    </row>
    <row r="4893" spans="8:9" ht="14.25">
      <c r="H4893" s="58" t="s">
        <v>671</v>
      </c>
      <c r="I4893" s="59">
        <v>1</v>
      </c>
    </row>
    <row r="4894" spans="8:9" ht="14.25">
      <c r="H4894" s="58" t="s">
        <v>483</v>
      </c>
      <c r="I4894" s="59">
        <v>1</v>
      </c>
    </row>
    <row r="4895" spans="8:9" ht="14.25">
      <c r="H4895" s="58" t="s">
        <v>673</v>
      </c>
      <c r="I4895" s="59">
        <v>1</v>
      </c>
    </row>
    <row r="4896" spans="8:9" ht="14.25">
      <c r="H4896" s="58" t="s">
        <v>675</v>
      </c>
      <c r="I4896" s="59">
        <v>1</v>
      </c>
    </row>
    <row r="4897" spans="8:9" ht="14.25">
      <c r="H4897" s="58" t="s">
        <v>677</v>
      </c>
      <c r="I4897" s="59">
        <v>1</v>
      </c>
    </row>
    <row r="4898" spans="8:9" ht="14.25">
      <c r="H4898" s="58" t="s">
        <v>491</v>
      </c>
      <c r="I4898" s="59">
        <v>2</v>
      </c>
    </row>
    <row r="4899" spans="8:9" ht="14.25">
      <c r="H4899" s="58" t="s">
        <v>493</v>
      </c>
      <c r="I4899" s="59">
        <v>2</v>
      </c>
    </row>
    <row r="4900" spans="8:9" ht="14.25">
      <c r="H4900" s="58" t="s">
        <v>495</v>
      </c>
      <c r="I4900" s="59">
        <v>2</v>
      </c>
    </row>
    <row r="4901" spans="8:9" ht="14.25">
      <c r="H4901" s="58" t="s">
        <v>2415</v>
      </c>
      <c r="I4901" s="59">
        <v>299</v>
      </c>
    </row>
    <row r="4902" spans="8:9" ht="14.25">
      <c r="H4902" s="58" t="s">
        <v>451</v>
      </c>
      <c r="I4902" s="59">
        <v>1</v>
      </c>
    </row>
    <row r="4903" spans="8:9" ht="14.25">
      <c r="H4903" s="58" t="s">
        <v>609</v>
      </c>
      <c r="I4903" s="59">
        <v>1</v>
      </c>
    </row>
    <row r="4904" spans="8:9" ht="14.25">
      <c r="H4904" s="58" t="s">
        <v>611</v>
      </c>
      <c r="I4904" s="59">
        <v>1</v>
      </c>
    </row>
    <row r="4905" spans="8:9" ht="14.25">
      <c r="H4905" s="58" t="s">
        <v>453</v>
      </c>
      <c r="I4905" s="59">
        <v>1</v>
      </c>
    </row>
    <row r="4906" spans="8:9" ht="14.25">
      <c r="H4906" s="58" t="s">
        <v>615</v>
      </c>
      <c r="I4906" s="59">
        <v>1</v>
      </c>
    </row>
    <row r="4907" spans="8:9" ht="14.25">
      <c r="H4907" s="58" t="s">
        <v>617</v>
      </c>
      <c r="I4907" s="59">
        <v>1</v>
      </c>
    </row>
    <row r="4908" spans="8:9" ht="14.25">
      <c r="H4908" s="58" t="s">
        <v>455</v>
      </c>
      <c r="I4908" s="59">
        <v>1</v>
      </c>
    </row>
    <row r="4909" spans="8:9" ht="14.25">
      <c r="H4909" s="58" t="s">
        <v>619</v>
      </c>
      <c r="I4909" s="59">
        <v>1</v>
      </c>
    </row>
    <row r="4910" spans="8:9" ht="14.25">
      <c r="H4910" s="58" t="s">
        <v>621</v>
      </c>
      <c r="I4910" s="59">
        <v>1</v>
      </c>
    </row>
    <row r="4911" spans="8:9" ht="14.25">
      <c r="H4911" s="58" t="s">
        <v>623</v>
      </c>
      <c r="I4911" s="59">
        <v>1</v>
      </c>
    </row>
    <row r="4912" spans="8:9" ht="14.25">
      <c r="H4912" s="58" t="s">
        <v>457</v>
      </c>
      <c r="I4912" s="59">
        <v>1</v>
      </c>
    </row>
    <row r="4913" spans="8:9" ht="14.25">
      <c r="H4913" s="58" t="s">
        <v>625</v>
      </c>
      <c r="I4913" s="59">
        <v>1</v>
      </c>
    </row>
    <row r="4914" spans="8:9" ht="14.25">
      <c r="H4914" s="58" t="s">
        <v>627</v>
      </c>
      <c r="I4914" s="59">
        <v>1</v>
      </c>
    </row>
    <row r="4915" spans="8:9" ht="14.25">
      <c r="H4915" s="58" t="s">
        <v>629</v>
      </c>
      <c r="I4915" s="59">
        <v>1</v>
      </c>
    </row>
    <row r="4916" spans="8:9" ht="14.25">
      <c r="H4916" s="58" t="s">
        <v>459</v>
      </c>
      <c r="I4916" s="59">
        <v>1</v>
      </c>
    </row>
    <row r="4917" spans="8:9" ht="14.25">
      <c r="H4917" s="58" t="s">
        <v>631</v>
      </c>
      <c r="I4917" s="59">
        <v>1</v>
      </c>
    </row>
    <row r="4918" spans="8:9" ht="14.25">
      <c r="H4918" s="58" t="s">
        <v>633</v>
      </c>
      <c r="I4918" s="59">
        <v>1</v>
      </c>
    </row>
    <row r="4919" spans="8:9" ht="14.25">
      <c r="H4919" s="58" t="s">
        <v>635</v>
      </c>
      <c r="I4919" s="59">
        <v>1</v>
      </c>
    </row>
    <row r="4920" spans="8:9" ht="14.25">
      <c r="H4920" s="58" t="s">
        <v>471</v>
      </c>
      <c r="I4920" s="59">
        <v>1</v>
      </c>
    </row>
    <row r="4921" spans="8:9" ht="14.25">
      <c r="H4921" s="58" t="s">
        <v>595</v>
      </c>
      <c r="I4921" s="59">
        <v>1</v>
      </c>
    </row>
    <row r="4922" spans="8:9" ht="14.25">
      <c r="H4922" s="58" t="s">
        <v>597</v>
      </c>
      <c r="I4922" s="59">
        <v>1</v>
      </c>
    </row>
    <row r="4923" spans="8:9" ht="14.25">
      <c r="H4923" s="58" t="s">
        <v>467</v>
      </c>
      <c r="I4923" s="59">
        <v>1</v>
      </c>
    </row>
    <row r="4924" spans="8:9" ht="14.25">
      <c r="H4924" s="58" t="s">
        <v>599</v>
      </c>
      <c r="I4924" s="59">
        <v>1</v>
      </c>
    </row>
    <row r="4925" spans="8:9" ht="14.25">
      <c r="H4925" s="58" t="s">
        <v>601</v>
      </c>
      <c r="I4925" s="59">
        <v>1</v>
      </c>
    </row>
    <row r="4926" spans="8:9" ht="14.25">
      <c r="H4926" s="58" t="s">
        <v>469</v>
      </c>
      <c r="I4926" s="59">
        <v>1</v>
      </c>
    </row>
    <row r="4927" spans="8:9" ht="14.25">
      <c r="H4927" s="58" t="s">
        <v>603</v>
      </c>
      <c r="I4927" s="59">
        <v>1</v>
      </c>
    </row>
    <row r="4928" spans="8:9" ht="14.25">
      <c r="H4928" s="58" t="s">
        <v>605</v>
      </c>
      <c r="I4928" s="59">
        <v>1</v>
      </c>
    </row>
    <row r="4929" spans="8:9" ht="14.25">
      <c r="H4929" s="58" t="s">
        <v>2462</v>
      </c>
      <c r="I4929" s="59">
        <v>65</v>
      </c>
    </row>
    <row r="4930" spans="8:9" ht="14.25">
      <c r="H4930" s="58" t="s">
        <v>475</v>
      </c>
      <c r="I4930" s="59">
        <v>3</v>
      </c>
    </row>
    <row r="4931" spans="8:9" ht="14.25">
      <c r="H4931" s="58" t="s">
        <v>651</v>
      </c>
      <c r="I4931" s="59">
        <v>3</v>
      </c>
    </row>
    <row r="4932" spans="8:9" ht="14.25">
      <c r="H4932" s="58" t="s">
        <v>653</v>
      </c>
      <c r="I4932" s="59">
        <v>3</v>
      </c>
    </row>
    <row r="4933" spans="8:9" ht="14.25">
      <c r="H4933" s="58" t="s">
        <v>477</v>
      </c>
      <c r="I4933" s="59">
        <v>2</v>
      </c>
    </row>
    <row r="4934" spans="8:9" ht="14.25">
      <c r="H4934" s="58" t="s">
        <v>657</v>
      </c>
      <c r="I4934" s="59">
        <v>2</v>
      </c>
    </row>
    <row r="4935" spans="8:9" ht="14.25">
      <c r="H4935" s="58" t="s">
        <v>659</v>
      </c>
      <c r="I4935" s="59">
        <v>2</v>
      </c>
    </row>
    <row r="4936" spans="8:9" ht="14.25">
      <c r="H4936" s="58" t="s">
        <v>479</v>
      </c>
      <c r="I4936" s="59">
        <v>2</v>
      </c>
    </row>
    <row r="4937" spans="8:9" ht="14.25">
      <c r="H4937" s="58" t="s">
        <v>661</v>
      </c>
      <c r="I4937" s="59">
        <v>2</v>
      </c>
    </row>
    <row r="4938" spans="8:9" ht="14.25">
      <c r="H4938" s="58" t="s">
        <v>663</v>
      </c>
      <c r="I4938" s="59">
        <v>2</v>
      </c>
    </row>
    <row r="4939" spans="8:9" ht="14.25">
      <c r="H4939" s="58" t="s">
        <v>665</v>
      </c>
      <c r="I4939" s="59">
        <v>2</v>
      </c>
    </row>
    <row r="4940" spans="8:9" ht="14.25">
      <c r="H4940" s="58" t="s">
        <v>481</v>
      </c>
      <c r="I4940" s="59">
        <v>2</v>
      </c>
    </row>
    <row r="4941" spans="8:9" ht="14.25">
      <c r="H4941" s="58" t="s">
        <v>667</v>
      </c>
      <c r="I4941" s="59">
        <v>2</v>
      </c>
    </row>
    <row r="4942" spans="8:9" ht="14.25">
      <c r="H4942" s="58" t="s">
        <v>669</v>
      </c>
      <c r="I4942" s="59">
        <v>2</v>
      </c>
    </row>
    <row r="4943" spans="8:9" ht="14.25">
      <c r="H4943" s="58" t="s">
        <v>671</v>
      </c>
      <c r="I4943" s="59">
        <v>1</v>
      </c>
    </row>
    <row r="4944" spans="8:9" ht="14.25">
      <c r="H4944" s="58" t="s">
        <v>673</v>
      </c>
      <c r="I4944" s="59">
        <v>1</v>
      </c>
    </row>
    <row r="4945" spans="8:9" ht="14.25">
      <c r="H4945" s="58" t="s">
        <v>675</v>
      </c>
      <c r="I4945" s="59">
        <v>1</v>
      </c>
    </row>
    <row r="4946" spans="8:9" ht="14.25">
      <c r="H4946" s="58" t="s">
        <v>485</v>
      </c>
      <c r="I4946" s="59">
        <v>1</v>
      </c>
    </row>
    <row r="4947" spans="8:9" ht="14.25">
      <c r="H4947" s="58" t="s">
        <v>679</v>
      </c>
      <c r="I4947" s="59">
        <v>1</v>
      </c>
    </row>
    <row r="4948" spans="8:9" ht="14.25">
      <c r="H4948" s="58" t="s">
        <v>681</v>
      </c>
      <c r="I4948" s="59">
        <v>1</v>
      </c>
    </row>
    <row r="4949" spans="8:9" ht="14.25">
      <c r="H4949" s="58" t="s">
        <v>487</v>
      </c>
      <c r="I4949" s="59">
        <v>1</v>
      </c>
    </row>
    <row r="4950" spans="8:9" ht="14.25">
      <c r="H4950" s="58" t="s">
        <v>683</v>
      </c>
      <c r="I4950" s="59">
        <v>1</v>
      </c>
    </row>
    <row r="4951" spans="8:9" ht="14.25">
      <c r="H4951" s="58" t="s">
        <v>685</v>
      </c>
      <c r="I4951" s="59">
        <v>1</v>
      </c>
    </row>
    <row r="4952" spans="8:9" ht="14.25">
      <c r="H4952" s="58" t="s">
        <v>649</v>
      </c>
      <c r="I4952" s="59">
        <v>3</v>
      </c>
    </row>
    <row r="4953" spans="8:9" ht="14.25">
      <c r="H4953" s="58" t="s">
        <v>655</v>
      </c>
      <c r="I4953" s="59">
        <v>2</v>
      </c>
    </row>
    <row r="4954" spans="8:9" ht="14.25">
      <c r="H4954" s="58" t="s">
        <v>2288</v>
      </c>
      <c r="I4954" s="59">
        <v>1</v>
      </c>
    </row>
    <row r="4955" spans="8:9" ht="14.25">
      <c r="H4955" s="58" t="s">
        <v>2286</v>
      </c>
      <c r="I4955" s="59">
        <v>1</v>
      </c>
    </row>
    <row r="4956" spans="8:9" ht="14.25">
      <c r="H4956" s="58" t="s">
        <v>2290</v>
      </c>
      <c r="I4956" s="59">
        <v>1</v>
      </c>
    </row>
    <row r="4957" spans="8:9" ht="14.25">
      <c r="H4957" s="58" t="s">
        <v>491</v>
      </c>
      <c r="I4957" s="59">
        <v>4</v>
      </c>
    </row>
    <row r="4958" spans="8:9" ht="14.25">
      <c r="H4958" s="58" t="s">
        <v>493</v>
      </c>
      <c r="I4958" s="59">
        <v>4</v>
      </c>
    </row>
    <row r="4959" spans="8:9" ht="14.25">
      <c r="H4959" s="58" t="s">
        <v>495</v>
      </c>
      <c r="I4959" s="59">
        <v>2</v>
      </c>
    </row>
    <row r="4960" spans="8:9" ht="14.25">
      <c r="H4960" s="58" t="s">
        <v>2415</v>
      </c>
      <c r="I4960" s="59">
        <v>679</v>
      </c>
    </row>
    <row r="4961" spans="8:9" ht="14.25">
      <c r="H4961" s="58" t="s">
        <v>2463</v>
      </c>
      <c r="I4961" s="59">
        <v>236</v>
      </c>
    </row>
    <row r="4962" spans="8:9" ht="14.25">
      <c r="H4962" s="58" t="s">
        <v>451</v>
      </c>
      <c r="I4962" s="59">
        <v>1</v>
      </c>
    </row>
    <row r="4963" spans="8:9" ht="14.25">
      <c r="H4963" s="58" t="s">
        <v>609</v>
      </c>
      <c r="I4963" s="59">
        <v>1</v>
      </c>
    </row>
    <row r="4964" spans="8:9" ht="14.25">
      <c r="H4964" s="58" t="s">
        <v>611</v>
      </c>
      <c r="I4964" s="59">
        <v>1</v>
      </c>
    </row>
    <row r="4965" spans="8:9" ht="14.25">
      <c r="H4965" s="58" t="s">
        <v>453</v>
      </c>
      <c r="I4965" s="59">
        <v>1</v>
      </c>
    </row>
    <row r="4966" spans="8:9" ht="14.25">
      <c r="H4966" s="58" t="s">
        <v>615</v>
      </c>
      <c r="I4966" s="59">
        <v>1</v>
      </c>
    </row>
    <row r="4967" spans="8:9" ht="14.25">
      <c r="H4967" s="58" t="s">
        <v>617</v>
      </c>
      <c r="I4967" s="59">
        <v>1</v>
      </c>
    </row>
    <row r="4968" spans="8:9" ht="14.25">
      <c r="H4968" s="58" t="s">
        <v>455</v>
      </c>
      <c r="I4968" s="59">
        <v>1</v>
      </c>
    </row>
    <row r="4969" spans="8:9" ht="14.25">
      <c r="H4969" s="58" t="s">
        <v>619</v>
      </c>
      <c r="I4969" s="59">
        <v>1</v>
      </c>
    </row>
    <row r="4970" spans="8:9" ht="14.25">
      <c r="H4970" s="58" t="s">
        <v>621</v>
      </c>
      <c r="I4970" s="59">
        <v>1</v>
      </c>
    </row>
    <row r="4971" spans="8:9" ht="14.25">
      <c r="H4971" s="58" t="s">
        <v>623</v>
      </c>
      <c r="I4971" s="59">
        <v>1</v>
      </c>
    </row>
    <row r="4972" spans="8:9" ht="14.25">
      <c r="H4972" s="58" t="s">
        <v>457</v>
      </c>
      <c r="I4972" s="59">
        <v>1</v>
      </c>
    </row>
    <row r="4973" spans="8:9" ht="14.25">
      <c r="H4973" s="58" t="s">
        <v>625</v>
      </c>
      <c r="I4973" s="59">
        <v>1</v>
      </c>
    </row>
    <row r="4974" spans="8:9" ht="14.25">
      <c r="H4974" s="58" t="s">
        <v>627</v>
      </c>
      <c r="I4974" s="59">
        <v>1</v>
      </c>
    </row>
    <row r="4975" spans="8:9" ht="14.25">
      <c r="H4975" s="58" t="s">
        <v>629</v>
      </c>
      <c r="I4975" s="59">
        <v>1</v>
      </c>
    </row>
    <row r="4976" spans="8:9" ht="14.25">
      <c r="H4976" s="58" t="s">
        <v>459</v>
      </c>
      <c r="I4976" s="59">
        <v>1</v>
      </c>
    </row>
    <row r="4977" spans="8:9" ht="14.25">
      <c r="H4977" s="58" t="s">
        <v>631</v>
      </c>
      <c r="I4977" s="59">
        <v>1</v>
      </c>
    </row>
    <row r="4978" spans="8:9" ht="14.25">
      <c r="H4978" s="58" t="s">
        <v>633</v>
      </c>
      <c r="I4978" s="59">
        <v>1</v>
      </c>
    </row>
    <row r="4979" spans="8:9" ht="14.25">
      <c r="H4979" s="58" t="s">
        <v>635</v>
      </c>
      <c r="I4979" s="59">
        <v>1</v>
      </c>
    </row>
    <row r="4980" spans="8:9" ht="14.25">
      <c r="H4980" s="58" t="s">
        <v>471</v>
      </c>
      <c r="I4980" s="59">
        <v>1</v>
      </c>
    </row>
    <row r="4981" spans="8:9" ht="14.25">
      <c r="H4981" s="58" t="s">
        <v>595</v>
      </c>
      <c r="I4981" s="59">
        <v>1</v>
      </c>
    </row>
    <row r="4982" spans="8:9" ht="14.25">
      <c r="H4982" s="58" t="s">
        <v>597</v>
      </c>
      <c r="I4982" s="59">
        <v>1</v>
      </c>
    </row>
    <row r="4983" spans="8:9" ht="14.25">
      <c r="H4983" s="58" t="s">
        <v>467</v>
      </c>
      <c r="I4983" s="59">
        <v>1</v>
      </c>
    </row>
    <row r="4984" spans="8:9" ht="14.25">
      <c r="H4984" s="58" t="s">
        <v>599</v>
      </c>
      <c r="I4984" s="59">
        <v>1</v>
      </c>
    </row>
    <row r="4985" spans="8:9" ht="14.25">
      <c r="H4985" s="58" t="s">
        <v>601</v>
      </c>
      <c r="I4985" s="59">
        <v>1</v>
      </c>
    </row>
    <row r="4986" spans="8:9" ht="14.25">
      <c r="H4986" s="58" t="s">
        <v>469</v>
      </c>
      <c r="I4986" s="59">
        <v>1</v>
      </c>
    </row>
    <row r="4987" spans="8:9" ht="14.25">
      <c r="H4987" s="58" t="s">
        <v>603</v>
      </c>
      <c r="I4987" s="59">
        <v>1</v>
      </c>
    </row>
    <row r="4988" spans="8:9" ht="14.25">
      <c r="H4988" s="58" t="s">
        <v>605</v>
      </c>
      <c r="I4988" s="59">
        <v>1</v>
      </c>
    </row>
    <row r="4989" spans="8:9" ht="14.25">
      <c r="H4989" s="58" t="s">
        <v>2486</v>
      </c>
      <c r="I4989" s="59">
        <v>137</v>
      </c>
    </row>
    <row r="4990" spans="8:9" ht="14.25">
      <c r="H4990" s="58" t="s">
        <v>475</v>
      </c>
      <c r="I4990" s="59">
        <v>1</v>
      </c>
    </row>
    <row r="4991" spans="8:9" ht="14.25">
      <c r="H4991" s="58" t="s">
        <v>651</v>
      </c>
      <c r="I4991" s="59">
        <v>1</v>
      </c>
    </row>
    <row r="4992" spans="8:9" ht="14.25">
      <c r="H4992" s="58" t="s">
        <v>653</v>
      </c>
      <c r="I4992" s="59">
        <v>1</v>
      </c>
    </row>
    <row r="4993" spans="8:9" ht="14.25">
      <c r="H4993" s="58" t="s">
        <v>477</v>
      </c>
      <c r="I4993" s="59">
        <v>1</v>
      </c>
    </row>
    <row r="4994" spans="8:9" ht="14.25">
      <c r="H4994" s="58" t="s">
        <v>657</v>
      </c>
      <c r="I4994" s="59">
        <v>1</v>
      </c>
    </row>
    <row r="4995" spans="8:9" ht="14.25">
      <c r="H4995" s="58" t="s">
        <v>659</v>
      </c>
      <c r="I4995" s="59">
        <v>1</v>
      </c>
    </row>
    <row r="4996" spans="8:9" ht="14.25">
      <c r="H4996" s="58" t="s">
        <v>479</v>
      </c>
      <c r="I4996" s="59">
        <v>1</v>
      </c>
    </row>
    <row r="4997" spans="8:9" ht="14.25">
      <c r="H4997" s="58" t="s">
        <v>661</v>
      </c>
      <c r="I4997" s="59">
        <v>1</v>
      </c>
    </row>
    <row r="4998" spans="8:9" ht="14.25">
      <c r="H4998" s="58" t="s">
        <v>663</v>
      </c>
      <c r="I4998" s="59">
        <v>1</v>
      </c>
    </row>
    <row r="4999" spans="8:9" ht="14.25">
      <c r="H4999" s="58" t="s">
        <v>665</v>
      </c>
      <c r="I4999" s="59">
        <v>1</v>
      </c>
    </row>
    <row r="5000" spans="8:9" ht="14.25">
      <c r="H5000" s="58" t="s">
        <v>481</v>
      </c>
      <c r="I5000" s="59">
        <v>1</v>
      </c>
    </row>
    <row r="5001" spans="8:9" ht="14.25">
      <c r="H5001" s="58" t="s">
        <v>667</v>
      </c>
      <c r="I5001" s="59">
        <v>1</v>
      </c>
    </row>
    <row r="5002" spans="8:9" ht="14.25">
      <c r="H5002" s="58" t="s">
        <v>669</v>
      </c>
      <c r="I5002" s="59">
        <v>1</v>
      </c>
    </row>
    <row r="5003" spans="8:9" ht="14.25">
      <c r="H5003" s="58" t="s">
        <v>671</v>
      </c>
      <c r="I5003" s="59">
        <v>1</v>
      </c>
    </row>
    <row r="5004" spans="8:9" ht="14.25">
      <c r="H5004" s="58" t="s">
        <v>483</v>
      </c>
      <c r="I5004" s="59">
        <v>1</v>
      </c>
    </row>
    <row r="5005" spans="8:9" ht="14.25">
      <c r="H5005" s="58" t="s">
        <v>673</v>
      </c>
      <c r="I5005" s="59">
        <v>1</v>
      </c>
    </row>
    <row r="5006" spans="8:9" ht="14.25">
      <c r="H5006" s="58" t="s">
        <v>675</v>
      </c>
      <c r="I5006" s="59">
        <v>1</v>
      </c>
    </row>
    <row r="5007" spans="8:9" ht="14.25">
      <c r="H5007" s="58" t="s">
        <v>677</v>
      </c>
      <c r="I5007" s="59">
        <v>1</v>
      </c>
    </row>
    <row r="5008" spans="8:9" ht="14.25">
      <c r="H5008" s="58" t="s">
        <v>491</v>
      </c>
      <c r="I5008" s="59">
        <v>1</v>
      </c>
    </row>
    <row r="5009" spans="8:9" ht="14.25">
      <c r="H5009" s="58" t="s">
        <v>493</v>
      </c>
      <c r="I5009" s="59">
        <v>1</v>
      </c>
    </row>
    <row r="5010" spans="8:9" ht="14.25">
      <c r="H5010" s="58" t="s">
        <v>495</v>
      </c>
      <c r="I5010" s="59">
        <v>1</v>
      </c>
    </row>
    <row r="5011" spans="8:9" ht="14.25">
      <c r="H5011" s="58" t="s">
        <v>2415</v>
      </c>
      <c r="I5011" s="59">
        <v>191</v>
      </c>
    </row>
    <row r="5012" spans="8:9" ht="14.25">
      <c r="H5012" s="58" t="s">
        <v>978</v>
      </c>
      <c r="I5012" s="59">
        <v>1</v>
      </c>
    </row>
    <row r="5013" spans="8:9" ht="14.25">
      <c r="H5013" s="58" t="s">
        <v>982</v>
      </c>
      <c r="I5013" s="59">
        <v>1</v>
      </c>
    </row>
    <row r="5014" spans="8:9" ht="14.25">
      <c r="H5014" s="58" t="s">
        <v>986</v>
      </c>
      <c r="I5014" s="59">
        <v>1</v>
      </c>
    </row>
    <row r="5015" spans="8:9" ht="14.25">
      <c r="H5015" s="58" t="s">
        <v>990</v>
      </c>
      <c r="I5015" s="59">
        <v>1</v>
      </c>
    </row>
    <row r="5016" spans="8:9" ht="14.25">
      <c r="H5016" s="58" t="s">
        <v>994</v>
      </c>
      <c r="I5016" s="59">
        <v>1</v>
      </c>
    </row>
    <row r="5017" spans="8:9" ht="14.25">
      <c r="H5017" s="58" t="s">
        <v>998</v>
      </c>
      <c r="I5017" s="59">
        <v>1</v>
      </c>
    </row>
    <row r="5018" spans="8:9" ht="14.25">
      <c r="H5018" s="58" t="s">
        <v>1002</v>
      </c>
      <c r="I5018" s="59">
        <v>1</v>
      </c>
    </row>
    <row r="5019" spans="8:9" ht="14.25">
      <c r="H5019" s="58" t="s">
        <v>1006</v>
      </c>
      <c r="I5019" s="59">
        <v>1</v>
      </c>
    </row>
    <row r="5020" spans="8:9" ht="14.25">
      <c r="H5020" s="58" t="s">
        <v>735</v>
      </c>
      <c r="I5020" s="59">
        <v>1</v>
      </c>
    </row>
    <row r="5021" spans="8:9" ht="14.25">
      <c r="H5021" s="58" t="s">
        <v>737</v>
      </c>
      <c r="I5021" s="59">
        <v>1</v>
      </c>
    </row>
    <row r="5022" spans="8:9" ht="14.25">
      <c r="H5022" s="58" t="s">
        <v>739</v>
      </c>
      <c r="I5022" s="59">
        <v>1</v>
      </c>
    </row>
    <row r="5023" spans="8:9" ht="14.25">
      <c r="H5023" s="58" t="s">
        <v>741</v>
      </c>
      <c r="I5023" s="59">
        <v>1</v>
      </c>
    </row>
    <row r="5024" spans="8:9" ht="14.25">
      <c r="H5024" s="58" t="s">
        <v>743</v>
      </c>
      <c r="I5024" s="59">
        <v>1</v>
      </c>
    </row>
    <row r="5025" spans="8:9" ht="14.25">
      <c r="H5025" s="58" t="s">
        <v>745</v>
      </c>
      <c r="I5025" s="59">
        <v>1</v>
      </c>
    </row>
    <row r="5026" spans="8:9" ht="14.25">
      <c r="H5026" s="58" t="s">
        <v>747</v>
      </c>
      <c r="I5026" s="59">
        <v>1</v>
      </c>
    </row>
    <row r="5027" spans="8:9" ht="14.25">
      <c r="H5027" s="58" t="s">
        <v>749</v>
      </c>
      <c r="I5027" s="59">
        <v>1</v>
      </c>
    </row>
    <row r="5028" spans="8:9" ht="14.25">
      <c r="H5028" s="58" t="s">
        <v>2387</v>
      </c>
      <c r="I5028" s="59">
        <v>57</v>
      </c>
    </row>
    <row r="5029" spans="8:9" ht="14.25">
      <c r="H5029" s="58" t="s">
        <v>2388</v>
      </c>
      <c r="I5029" s="59">
        <v>57</v>
      </c>
    </row>
    <row r="5030" spans="8:9" ht="14.25">
      <c r="H5030" s="58" t="s">
        <v>2389</v>
      </c>
      <c r="I5030" s="59">
        <v>10</v>
      </c>
    </row>
    <row r="5031" spans="8:9" ht="14.25">
      <c r="H5031" s="58" t="s">
        <v>2390</v>
      </c>
      <c r="I5031" s="59">
        <v>10</v>
      </c>
    </row>
    <row r="5032" spans="8:9" ht="14.25">
      <c r="H5032" s="58" t="s">
        <v>595</v>
      </c>
      <c r="I5032" s="59">
        <v>8</v>
      </c>
    </row>
    <row r="5033" spans="8:9" ht="14.25">
      <c r="H5033" s="58" t="s">
        <v>597</v>
      </c>
      <c r="I5033" s="59">
        <v>8</v>
      </c>
    </row>
    <row r="5034" spans="8:9" ht="14.25">
      <c r="H5034" s="58" t="s">
        <v>471</v>
      </c>
      <c r="I5034" s="59">
        <v>1</v>
      </c>
    </row>
    <row r="5035" spans="8:9" ht="14.25">
      <c r="H5035" s="58" t="s">
        <v>595</v>
      </c>
      <c r="I5035" s="59">
        <v>1</v>
      </c>
    </row>
    <row r="5036" spans="8:9" ht="14.25">
      <c r="H5036" s="58" t="s">
        <v>597</v>
      </c>
      <c r="I5036" s="59">
        <v>1</v>
      </c>
    </row>
    <row r="5037" spans="8:9" ht="14.25">
      <c r="H5037" s="58" t="s">
        <v>495</v>
      </c>
      <c r="I5037" s="59">
        <v>1</v>
      </c>
    </row>
    <row r="5038" spans="8:9" ht="14.25">
      <c r="H5038" s="58" t="s">
        <v>467</v>
      </c>
      <c r="I5038" s="59">
        <v>1</v>
      </c>
    </row>
    <row r="5039" spans="8:9" ht="14.25">
      <c r="H5039" s="58" t="s">
        <v>599</v>
      </c>
      <c r="I5039" s="59">
        <v>1</v>
      </c>
    </row>
    <row r="5040" spans="8:9" ht="14.25">
      <c r="H5040" s="58" t="s">
        <v>601</v>
      </c>
      <c r="I5040" s="59">
        <v>1</v>
      </c>
    </row>
    <row r="5041" spans="8:9" ht="14.25">
      <c r="H5041" s="58" t="s">
        <v>491</v>
      </c>
      <c r="I5041" s="59">
        <v>1</v>
      </c>
    </row>
    <row r="5042" spans="8:9" ht="14.25">
      <c r="H5042" s="58" t="s">
        <v>493</v>
      </c>
      <c r="I5042" s="59">
        <v>1</v>
      </c>
    </row>
    <row r="5043" spans="8:9" ht="14.25">
      <c r="H5043" s="58" t="s">
        <v>473</v>
      </c>
      <c r="I5043" s="59">
        <v>1</v>
      </c>
    </row>
    <row r="5044" spans="8:9" ht="14.25">
      <c r="H5044" s="58" t="s">
        <v>497</v>
      </c>
      <c r="I5044" s="59">
        <v>1</v>
      </c>
    </row>
    <row r="5045" spans="8:9" ht="14.25">
      <c r="H5045" s="58" t="s">
        <v>2462</v>
      </c>
      <c r="I5045" s="59">
        <v>33</v>
      </c>
    </row>
    <row r="5046" spans="8:9" ht="14.25">
      <c r="H5046" s="58" t="s">
        <v>2415</v>
      </c>
      <c r="I5046" s="59">
        <v>44</v>
      </c>
    </row>
    <row r="5047" spans="8:9" ht="14.25">
      <c r="H5047" s="58" t="s">
        <v>475</v>
      </c>
      <c r="I5047" s="59">
        <v>1</v>
      </c>
    </row>
    <row r="5048" spans="8:9" ht="14.25">
      <c r="H5048" s="58" t="s">
        <v>651</v>
      </c>
      <c r="I5048" s="59">
        <v>1</v>
      </c>
    </row>
    <row r="5049" spans="8:9" ht="14.25">
      <c r="H5049" s="58" t="s">
        <v>653</v>
      </c>
      <c r="I5049" s="59">
        <v>1</v>
      </c>
    </row>
    <row r="5050" spans="8:9" ht="14.25">
      <c r="H5050" s="58" t="s">
        <v>477</v>
      </c>
      <c r="I5050" s="59">
        <v>1</v>
      </c>
    </row>
    <row r="5051" spans="8:9" ht="14.25">
      <c r="H5051" s="58" t="s">
        <v>657</v>
      </c>
      <c r="I5051" s="59">
        <v>1</v>
      </c>
    </row>
    <row r="5052" spans="8:9" ht="14.25">
      <c r="H5052" s="58" t="s">
        <v>659</v>
      </c>
      <c r="I5052" s="59">
        <v>1</v>
      </c>
    </row>
    <row r="5053" spans="8:9" ht="14.25">
      <c r="H5053" s="58" t="s">
        <v>479</v>
      </c>
      <c r="I5053" s="59">
        <v>1</v>
      </c>
    </row>
    <row r="5054" spans="8:9" ht="14.25">
      <c r="H5054" s="58" t="s">
        <v>661</v>
      </c>
      <c r="I5054" s="59">
        <v>1</v>
      </c>
    </row>
    <row r="5055" spans="8:9" ht="14.25">
      <c r="H5055" s="58" t="s">
        <v>663</v>
      </c>
      <c r="I5055" s="59">
        <v>1</v>
      </c>
    </row>
    <row r="5056" spans="8:9" ht="14.25">
      <c r="H5056" s="58" t="s">
        <v>665</v>
      </c>
      <c r="I5056" s="59">
        <v>1</v>
      </c>
    </row>
    <row r="5057" spans="8:9" ht="14.25">
      <c r="H5057" s="58" t="s">
        <v>481</v>
      </c>
      <c r="I5057" s="59">
        <v>1</v>
      </c>
    </row>
    <row r="5058" spans="8:9" ht="14.25">
      <c r="H5058" s="58" t="s">
        <v>667</v>
      </c>
      <c r="I5058" s="59">
        <v>1</v>
      </c>
    </row>
    <row r="5059" spans="8:9" ht="14.25">
      <c r="H5059" s="58" t="s">
        <v>669</v>
      </c>
      <c r="I5059" s="59">
        <v>1</v>
      </c>
    </row>
    <row r="5060" spans="8:9" ht="14.25">
      <c r="H5060" s="58" t="s">
        <v>671</v>
      </c>
      <c r="I5060" s="59">
        <v>1</v>
      </c>
    </row>
    <row r="5061" spans="8:9" ht="14.25">
      <c r="H5061" s="58" t="s">
        <v>483</v>
      </c>
      <c r="I5061" s="59">
        <v>1</v>
      </c>
    </row>
    <row r="5062" spans="8:9" ht="14.25">
      <c r="H5062" s="58" t="s">
        <v>673</v>
      </c>
      <c r="I5062" s="59">
        <v>1</v>
      </c>
    </row>
    <row r="5063" spans="8:9" ht="14.25">
      <c r="H5063" s="58" t="s">
        <v>675</v>
      </c>
      <c r="I5063" s="59">
        <v>1</v>
      </c>
    </row>
    <row r="5064" spans="8:9" ht="14.25">
      <c r="H5064" s="58" t="s">
        <v>677</v>
      </c>
      <c r="I5064" s="59">
        <v>1</v>
      </c>
    </row>
    <row r="5065" spans="8:9" ht="14.25">
      <c r="H5065" s="58" t="s">
        <v>2415</v>
      </c>
      <c r="I5065" s="59">
        <v>5</v>
      </c>
    </row>
    <row r="5066" spans="8:9" ht="14.25">
      <c r="H5066" s="58" t="s">
        <v>2256</v>
      </c>
      <c r="I5066" s="59">
        <v>2</v>
      </c>
    </row>
    <row r="5067" spans="8:9" ht="14.25">
      <c r="H5067" s="58" t="s">
        <v>657</v>
      </c>
      <c r="I5067" s="59">
        <v>1</v>
      </c>
    </row>
    <row r="5068" spans="8:9" ht="14.25">
      <c r="H5068" s="58" t="s">
        <v>659</v>
      </c>
      <c r="I5068" s="59">
        <v>1</v>
      </c>
    </row>
    <row r="5069" spans="8:9" ht="14.25">
      <c r="H5069" s="58" t="s">
        <v>2288</v>
      </c>
      <c r="I5069" s="59">
        <v>1</v>
      </c>
    </row>
    <row r="5070" spans="8:9" ht="14.25">
      <c r="H5070" s="58" t="s">
        <v>471</v>
      </c>
      <c r="I5070" s="59">
        <v>1</v>
      </c>
    </row>
    <row r="5071" spans="8:9" ht="14.25">
      <c r="H5071" s="58" t="s">
        <v>467</v>
      </c>
      <c r="I5071" s="59">
        <v>1</v>
      </c>
    </row>
    <row r="5072" spans="8:9" ht="14.25">
      <c r="H5072" s="58" t="s">
        <v>469</v>
      </c>
      <c r="I5072" s="59">
        <v>1</v>
      </c>
    </row>
    <row r="5073" spans="8:9" ht="14.25">
      <c r="H5073" s="58" t="s">
        <v>495</v>
      </c>
      <c r="I5073" s="59">
        <v>1</v>
      </c>
    </row>
    <row r="5074" spans="8:9" ht="14.25">
      <c r="H5074" s="58" t="s">
        <v>491</v>
      </c>
      <c r="I5074" s="59">
        <v>1</v>
      </c>
    </row>
    <row r="5075" spans="8:9" ht="14.25">
      <c r="H5075" s="58" t="s">
        <v>493</v>
      </c>
      <c r="I5075" s="59">
        <v>1</v>
      </c>
    </row>
    <row r="5076" spans="8:9" ht="14.25">
      <c r="H5076" s="58" t="s">
        <v>595</v>
      </c>
      <c r="I5076" s="59">
        <v>1</v>
      </c>
    </row>
    <row r="5077" spans="8:9" ht="14.25">
      <c r="H5077" s="58" t="s">
        <v>597</v>
      </c>
      <c r="I5077" s="59">
        <v>1</v>
      </c>
    </row>
    <row r="5078" spans="8:9" ht="14.25">
      <c r="H5078" s="58" t="s">
        <v>599</v>
      </c>
      <c r="I5078" s="59">
        <v>1</v>
      </c>
    </row>
    <row r="5079" spans="8:9" ht="14.25">
      <c r="H5079" s="58" t="s">
        <v>601</v>
      </c>
      <c r="I5079" s="59">
        <v>1</v>
      </c>
    </row>
    <row r="5080" spans="8:9" ht="14.25">
      <c r="H5080" s="58" t="s">
        <v>603</v>
      </c>
      <c r="I5080" s="59">
        <v>1</v>
      </c>
    </row>
    <row r="5081" spans="8:9" ht="14.25">
      <c r="H5081" s="58" t="s">
        <v>605</v>
      </c>
      <c r="I5081" s="59">
        <v>1</v>
      </c>
    </row>
    <row r="5082" spans="8:9" ht="14.25">
      <c r="H5082" s="58" t="s">
        <v>2462</v>
      </c>
      <c r="I5082" s="59">
        <v>35</v>
      </c>
    </row>
    <row r="5083" spans="8:9" ht="14.25">
      <c r="H5083" s="58" t="s">
        <v>2415</v>
      </c>
      <c r="I5083" s="59">
        <v>35</v>
      </c>
    </row>
    <row r="5084" spans="8:9" ht="14.25">
      <c r="H5084" s="58" t="s">
        <v>475</v>
      </c>
      <c r="I5084" s="59">
        <v>1</v>
      </c>
    </row>
    <row r="5085" spans="8:9" ht="14.25">
      <c r="H5085" s="58" t="s">
        <v>651</v>
      </c>
      <c r="I5085" s="59">
        <v>1</v>
      </c>
    </row>
    <row r="5086" spans="8:9" ht="14.25">
      <c r="H5086" s="58" t="s">
        <v>653</v>
      </c>
      <c r="I5086" s="59">
        <v>1</v>
      </c>
    </row>
    <row r="5087" spans="8:9" ht="14.25">
      <c r="H5087" s="58" t="s">
        <v>477</v>
      </c>
      <c r="I5087" s="59">
        <v>1</v>
      </c>
    </row>
    <row r="5088" spans="8:9" ht="14.25">
      <c r="H5088" s="58" t="s">
        <v>657</v>
      </c>
      <c r="I5088" s="59">
        <v>1</v>
      </c>
    </row>
    <row r="5089" spans="8:9" ht="14.25">
      <c r="H5089" s="58" t="s">
        <v>659</v>
      </c>
      <c r="I5089" s="59">
        <v>1</v>
      </c>
    </row>
    <row r="5090" spans="8:9" ht="14.25">
      <c r="H5090" s="58" t="s">
        <v>479</v>
      </c>
      <c r="I5090" s="59">
        <v>1</v>
      </c>
    </row>
    <row r="5091" spans="8:9" ht="14.25">
      <c r="H5091" s="58" t="s">
        <v>661</v>
      </c>
      <c r="I5091" s="59">
        <v>1</v>
      </c>
    </row>
    <row r="5092" spans="8:9" ht="14.25">
      <c r="H5092" s="58" t="s">
        <v>663</v>
      </c>
      <c r="I5092" s="59">
        <v>1</v>
      </c>
    </row>
    <row r="5093" spans="8:9" ht="14.25">
      <c r="H5093" s="58" t="s">
        <v>665</v>
      </c>
      <c r="I5093" s="59">
        <v>1</v>
      </c>
    </row>
    <row r="5094" spans="8:9" ht="14.25">
      <c r="H5094" s="58" t="s">
        <v>481</v>
      </c>
      <c r="I5094" s="59">
        <v>1</v>
      </c>
    </row>
    <row r="5095" spans="8:9" ht="14.25">
      <c r="H5095" s="58" t="s">
        <v>667</v>
      </c>
      <c r="I5095" s="59">
        <v>1</v>
      </c>
    </row>
    <row r="5096" spans="8:9" ht="14.25">
      <c r="H5096" s="58" t="s">
        <v>669</v>
      </c>
      <c r="I5096" s="59">
        <v>1</v>
      </c>
    </row>
    <row r="5097" spans="8:9" ht="14.25">
      <c r="H5097" s="58" t="s">
        <v>671</v>
      </c>
      <c r="I5097" s="59">
        <v>1</v>
      </c>
    </row>
    <row r="5098" spans="8:9" ht="14.25">
      <c r="H5098" s="58" t="s">
        <v>483</v>
      </c>
      <c r="I5098" s="59">
        <v>1</v>
      </c>
    </row>
    <row r="5099" spans="8:9" ht="14.25">
      <c r="H5099" s="58" t="s">
        <v>673</v>
      </c>
      <c r="I5099" s="59">
        <v>1</v>
      </c>
    </row>
    <row r="5100" spans="8:9" ht="14.25">
      <c r="H5100" s="58" t="s">
        <v>675</v>
      </c>
      <c r="I5100" s="59">
        <v>1</v>
      </c>
    </row>
    <row r="5101" spans="8:9" ht="14.25">
      <c r="H5101" s="58" t="s">
        <v>677</v>
      </c>
      <c r="I5101" s="59">
        <v>1</v>
      </c>
    </row>
    <row r="5102" spans="8:9" ht="14.25">
      <c r="H5102" s="58" t="s">
        <v>485</v>
      </c>
      <c r="I5102" s="59">
        <v>1</v>
      </c>
    </row>
    <row r="5103" spans="8:9" ht="14.25">
      <c r="H5103" s="58" t="s">
        <v>679</v>
      </c>
      <c r="I5103" s="59">
        <v>1</v>
      </c>
    </row>
    <row r="5104" spans="8:9" ht="14.25">
      <c r="H5104" s="58" t="s">
        <v>681</v>
      </c>
      <c r="I5104" s="59">
        <v>1</v>
      </c>
    </row>
    <row r="5105" spans="8:9" ht="14.25">
      <c r="H5105" s="58" t="s">
        <v>487</v>
      </c>
      <c r="I5105" s="59">
        <v>1</v>
      </c>
    </row>
    <row r="5106" spans="8:9" ht="14.25">
      <c r="H5106" s="58" t="s">
        <v>683</v>
      </c>
      <c r="I5106" s="59">
        <v>1</v>
      </c>
    </row>
    <row r="5107" spans="8:9" ht="14.25">
      <c r="H5107" s="58" t="s">
        <v>685</v>
      </c>
      <c r="I5107" s="59">
        <v>1</v>
      </c>
    </row>
    <row r="5108" spans="8:9" ht="14.25">
      <c r="H5108" s="58" t="s">
        <v>489</v>
      </c>
      <c r="I5108" s="59">
        <v>1</v>
      </c>
    </row>
    <row r="5109" spans="8:9" ht="14.25">
      <c r="H5109" s="58" t="s">
        <v>687</v>
      </c>
      <c r="I5109" s="59">
        <v>1</v>
      </c>
    </row>
    <row r="5110" spans="8:9" ht="14.25">
      <c r="H5110" s="58" t="s">
        <v>689</v>
      </c>
      <c r="I5110" s="59">
        <v>1</v>
      </c>
    </row>
    <row r="5111" spans="8:9" ht="14.25">
      <c r="H5111" s="58" t="s">
        <v>491</v>
      </c>
      <c r="I5111" s="59">
        <v>1</v>
      </c>
    </row>
    <row r="5112" spans="8:9" ht="14.25">
      <c r="H5112" s="58" t="s">
        <v>493</v>
      </c>
      <c r="I5112" s="59">
        <v>1</v>
      </c>
    </row>
    <row r="5113" spans="8:9" ht="14.25">
      <c r="H5113" s="58" t="s">
        <v>495</v>
      </c>
      <c r="I5113" s="59">
        <v>1</v>
      </c>
    </row>
    <row r="5114" spans="8:9" ht="14.25">
      <c r="H5114" s="58" t="s">
        <v>649</v>
      </c>
      <c r="I5114" s="59">
        <v>1</v>
      </c>
    </row>
    <row r="5115" spans="8:9" ht="14.25">
      <c r="H5115" s="58" t="s">
        <v>655</v>
      </c>
      <c r="I5115" s="59">
        <v>1</v>
      </c>
    </row>
    <row r="5116" spans="8:9" ht="14.25">
      <c r="H5116" s="58" t="s">
        <v>2463</v>
      </c>
      <c r="I5116" s="59">
        <v>226</v>
      </c>
    </row>
    <row r="5117" spans="8:9" ht="14.25">
      <c r="H5117" s="58" t="s">
        <v>657</v>
      </c>
      <c r="I5117" s="59">
        <v>1</v>
      </c>
    </row>
    <row r="5118" spans="8:9" ht="14.25">
      <c r="H5118" s="58" t="s">
        <v>659</v>
      </c>
      <c r="I5118" s="59">
        <v>1</v>
      </c>
    </row>
    <row r="5119" spans="8:9" ht="14.25">
      <c r="H5119" s="58" t="s">
        <v>687</v>
      </c>
      <c r="I5119" s="59">
        <v>1</v>
      </c>
    </row>
    <row r="5120" spans="8:9" ht="14.25">
      <c r="H5120" s="58" t="s">
        <v>689</v>
      </c>
      <c r="I5120" s="59">
        <v>1</v>
      </c>
    </row>
    <row r="5121" spans="8:9" ht="14.25">
      <c r="H5121" s="58" t="s">
        <v>2330</v>
      </c>
      <c r="I5121" s="59">
        <v>1</v>
      </c>
    </row>
    <row r="5122" spans="8:9" ht="14.25">
      <c r="H5122" s="58" t="s">
        <v>2488</v>
      </c>
      <c r="I5122" s="59">
        <v>1</v>
      </c>
    </row>
    <row r="5123" spans="8:9" ht="14.25">
      <c r="H5123" s="58" t="s">
        <v>2489</v>
      </c>
      <c r="I5123" s="59">
        <v>1</v>
      </c>
    </row>
    <row r="5124" spans="8:9" ht="14.25">
      <c r="H5124" s="58" t="s">
        <v>2462</v>
      </c>
      <c r="I5124" s="59">
        <v>1</v>
      </c>
    </row>
    <row r="5125" spans="8:9" ht="14.25">
      <c r="H5125" s="58" t="s">
        <v>2415</v>
      </c>
      <c r="I5125" s="59">
        <v>1</v>
      </c>
    </row>
    <row r="5126" spans="8:9" ht="14.25">
      <c r="H5126" s="58" t="s">
        <v>471</v>
      </c>
      <c r="I5126" s="59">
        <v>1</v>
      </c>
    </row>
    <row r="5127" spans="8:9" ht="14.25">
      <c r="H5127" s="58" t="s">
        <v>595</v>
      </c>
      <c r="I5127" s="59">
        <v>1</v>
      </c>
    </row>
    <row r="5128" spans="8:9" ht="14.25">
      <c r="H5128" s="58" t="s">
        <v>597</v>
      </c>
      <c r="I5128" s="59">
        <v>1</v>
      </c>
    </row>
    <row r="5129" spans="8:9" ht="14.25">
      <c r="H5129" s="58" t="s">
        <v>495</v>
      </c>
      <c r="I5129" s="59">
        <v>1</v>
      </c>
    </row>
    <row r="5130" spans="8:9" ht="14.25">
      <c r="H5130" s="58" t="s">
        <v>467</v>
      </c>
      <c r="I5130" s="59">
        <v>1</v>
      </c>
    </row>
    <row r="5131" spans="8:9" ht="14.25">
      <c r="H5131" s="58" t="s">
        <v>599</v>
      </c>
      <c r="I5131" s="59">
        <v>1</v>
      </c>
    </row>
    <row r="5132" spans="8:9" ht="14.25">
      <c r="H5132" s="58" t="s">
        <v>601</v>
      </c>
      <c r="I5132" s="59">
        <v>1</v>
      </c>
    </row>
    <row r="5133" spans="8:9" ht="14.25">
      <c r="H5133" s="58" t="s">
        <v>491</v>
      </c>
      <c r="I5133" s="59">
        <v>1</v>
      </c>
    </row>
    <row r="5134" spans="8:9" ht="14.25">
      <c r="H5134" s="58" t="s">
        <v>493</v>
      </c>
      <c r="I5134" s="59">
        <v>1</v>
      </c>
    </row>
    <row r="5135" spans="8:9" ht="14.25">
      <c r="H5135" s="58" t="s">
        <v>2462</v>
      </c>
      <c r="I5135" s="59">
        <v>18</v>
      </c>
    </row>
    <row r="5136" spans="8:9" ht="14.25">
      <c r="H5136" s="58" t="s">
        <v>2415</v>
      </c>
      <c r="I5136" s="59">
        <v>26</v>
      </c>
    </row>
    <row r="5137" spans="8:9" ht="14.25">
      <c r="H5137" s="58" t="s">
        <v>475</v>
      </c>
      <c r="I5137" s="59">
        <v>1</v>
      </c>
    </row>
    <row r="5138" spans="8:9" ht="14.25">
      <c r="H5138" s="58" t="s">
        <v>651</v>
      </c>
      <c r="I5138" s="59">
        <v>1</v>
      </c>
    </row>
    <row r="5139" spans="8:9" ht="14.25">
      <c r="H5139" s="58" t="s">
        <v>653</v>
      </c>
      <c r="I5139" s="59">
        <v>1</v>
      </c>
    </row>
    <row r="5140" spans="8:9" ht="14.25">
      <c r="H5140" s="58" t="s">
        <v>477</v>
      </c>
      <c r="I5140" s="59">
        <v>1</v>
      </c>
    </row>
    <row r="5141" spans="8:9" ht="14.25">
      <c r="H5141" s="58" t="s">
        <v>657</v>
      </c>
      <c r="I5141" s="59">
        <v>1</v>
      </c>
    </row>
    <row r="5142" spans="8:9" ht="14.25">
      <c r="H5142" s="58" t="s">
        <v>659</v>
      </c>
      <c r="I5142" s="59">
        <v>1</v>
      </c>
    </row>
    <row r="5143" spans="8:9" ht="14.25">
      <c r="H5143" s="58" t="s">
        <v>479</v>
      </c>
      <c r="I5143" s="59">
        <v>1</v>
      </c>
    </row>
    <row r="5144" spans="8:9" ht="14.25">
      <c r="H5144" s="58" t="s">
        <v>661</v>
      </c>
      <c r="I5144" s="59">
        <v>1</v>
      </c>
    </row>
    <row r="5145" spans="8:9" ht="14.25">
      <c r="H5145" s="58" t="s">
        <v>663</v>
      </c>
      <c r="I5145" s="59">
        <v>1</v>
      </c>
    </row>
    <row r="5146" spans="8:9" ht="14.25">
      <c r="H5146" s="58" t="s">
        <v>665</v>
      </c>
      <c r="I5146" s="59">
        <v>1</v>
      </c>
    </row>
    <row r="5147" spans="8:9" ht="14.25">
      <c r="H5147" s="58" t="s">
        <v>481</v>
      </c>
      <c r="I5147" s="59">
        <v>1</v>
      </c>
    </row>
    <row r="5148" spans="8:9" ht="14.25">
      <c r="H5148" s="58" t="s">
        <v>667</v>
      </c>
      <c r="I5148" s="59">
        <v>1</v>
      </c>
    </row>
    <row r="5149" spans="8:9" ht="14.25">
      <c r="H5149" s="58" t="s">
        <v>669</v>
      </c>
      <c r="I5149" s="59">
        <v>1</v>
      </c>
    </row>
    <row r="5150" spans="8:9" ht="14.25">
      <c r="H5150" s="58" t="s">
        <v>671</v>
      </c>
      <c r="I5150" s="59">
        <v>1</v>
      </c>
    </row>
    <row r="5151" spans="8:9" ht="14.25">
      <c r="H5151" s="58" t="s">
        <v>483</v>
      </c>
      <c r="I5151" s="59">
        <v>1</v>
      </c>
    </row>
    <row r="5152" spans="8:9" ht="14.25">
      <c r="H5152" s="58" t="s">
        <v>673</v>
      </c>
      <c r="I5152" s="59">
        <v>1</v>
      </c>
    </row>
    <row r="5153" spans="8:9" ht="14.25">
      <c r="H5153" s="58" t="s">
        <v>675</v>
      </c>
      <c r="I5153" s="59">
        <v>1</v>
      </c>
    </row>
    <row r="5154" spans="8:9" ht="14.25">
      <c r="H5154" s="58" t="s">
        <v>677</v>
      </c>
      <c r="I5154" s="59">
        <v>1</v>
      </c>
    </row>
    <row r="5155" spans="8:9" ht="14.25">
      <c r="H5155" s="58" t="s">
        <v>485</v>
      </c>
      <c r="I5155" s="59">
        <v>1</v>
      </c>
    </row>
    <row r="5156" spans="8:9" ht="14.25">
      <c r="H5156" s="58" t="s">
        <v>679</v>
      </c>
      <c r="I5156" s="59">
        <v>1</v>
      </c>
    </row>
    <row r="5157" spans="8:9" ht="14.25">
      <c r="H5157" s="58" t="s">
        <v>681</v>
      </c>
      <c r="I5157" s="59">
        <v>1</v>
      </c>
    </row>
    <row r="5158" spans="8:9" ht="14.25">
      <c r="H5158" s="58" t="s">
        <v>487</v>
      </c>
      <c r="I5158" s="59">
        <v>1</v>
      </c>
    </row>
    <row r="5159" spans="8:9" ht="14.25">
      <c r="H5159" s="58" t="s">
        <v>683</v>
      </c>
      <c r="I5159" s="59">
        <v>3</v>
      </c>
    </row>
    <row r="5160" spans="8:9" ht="14.25">
      <c r="H5160" s="58" t="s">
        <v>685</v>
      </c>
      <c r="I5160" s="59">
        <v>1</v>
      </c>
    </row>
    <row r="5161" spans="8:9" ht="14.25">
      <c r="H5161" s="58" t="s">
        <v>489</v>
      </c>
      <c r="I5161" s="59">
        <v>1</v>
      </c>
    </row>
    <row r="5162" spans="8:9" ht="14.25">
      <c r="H5162" s="58" t="s">
        <v>687</v>
      </c>
      <c r="I5162" s="59">
        <v>1</v>
      </c>
    </row>
    <row r="5163" spans="8:9" ht="14.25">
      <c r="H5163" s="58" t="s">
        <v>689</v>
      </c>
      <c r="I5163" s="59">
        <v>1</v>
      </c>
    </row>
    <row r="5164" spans="8:9" ht="14.25">
      <c r="H5164" s="58" t="s">
        <v>491</v>
      </c>
      <c r="I5164" s="59">
        <v>1</v>
      </c>
    </row>
    <row r="5165" spans="8:9" ht="14.25">
      <c r="H5165" s="58" t="s">
        <v>493</v>
      </c>
      <c r="I5165" s="59">
        <v>1</v>
      </c>
    </row>
    <row r="5166" spans="8:9" ht="14.25">
      <c r="H5166" s="58" t="s">
        <v>495</v>
      </c>
      <c r="I5166" s="59">
        <v>1</v>
      </c>
    </row>
    <row r="5167" spans="8:9" ht="14.25">
      <c r="H5167" s="58" t="s">
        <v>2463</v>
      </c>
      <c r="I5167" s="59">
        <v>282</v>
      </c>
    </row>
    <row r="5168" spans="8:9" ht="14.25">
      <c r="H5168" s="58" t="s">
        <v>2415</v>
      </c>
      <c r="I5168" s="59">
        <v>1</v>
      </c>
    </row>
    <row r="5169" spans="8:9" ht="14.25">
      <c r="H5169" s="58" t="s">
        <v>2415</v>
      </c>
      <c r="I5169" s="59">
        <v>220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AC68-ACB4-44B8-9029-78E52A1C444B}">
  <dimension ref="A1:I936"/>
  <sheetViews>
    <sheetView tabSelected="1" workbookViewId="0">
      <selection activeCell="B2" sqref="B2"/>
    </sheetView>
  </sheetViews>
  <sheetFormatPr defaultRowHeight="12.75"/>
  <cols>
    <col min="6" max="6" width="80.42578125" bestFit="1" customWidth="1"/>
    <col min="7" max="7" width="14.85546875" bestFit="1" customWidth="1"/>
    <col min="8" max="8" width="12.7109375" bestFit="1" customWidth="1"/>
  </cols>
  <sheetData>
    <row r="1" spans="1:9">
      <c r="A1" s="82" t="s">
        <v>2498</v>
      </c>
      <c r="B1" s="82" t="s">
        <v>2939</v>
      </c>
      <c r="C1" s="82" t="s">
        <v>5</v>
      </c>
      <c r="D1" s="82" t="s">
        <v>2490</v>
      </c>
      <c r="E1" s="82" t="s">
        <v>2931</v>
      </c>
      <c r="F1" s="82" t="s">
        <v>2497</v>
      </c>
      <c r="G1" s="82" t="s">
        <v>2932</v>
      </c>
      <c r="H1" s="82" t="s">
        <v>2910</v>
      </c>
      <c r="I1" s="82" t="s">
        <v>2911</v>
      </c>
    </row>
    <row r="2" spans="1:9" ht="15">
      <c r="A2" t="s">
        <v>13</v>
      </c>
      <c r="B2" t="s">
        <v>16</v>
      </c>
      <c r="C2" t="s">
        <v>1388</v>
      </c>
      <c r="D2" t="s">
        <v>2491</v>
      </c>
      <c r="E2" t="s">
        <v>2933</v>
      </c>
      <c r="F2" s="40" t="s">
        <v>1404</v>
      </c>
      <c r="G2" s="40" t="s">
        <v>2933</v>
      </c>
      <c r="H2" t="s">
        <v>1405</v>
      </c>
    </row>
    <row r="3" spans="1:9" ht="15">
      <c r="A3" t="s">
        <v>13</v>
      </c>
      <c r="B3" t="s">
        <v>16</v>
      </c>
      <c r="C3" t="s">
        <v>1388</v>
      </c>
      <c r="D3" t="s">
        <v>2491</v>
      </c>
      <c r="E3" t="s">
        <v>2933</v>
      </c>
      <c r="F3" s="40" t="s">
        <v>142</v>
      </c>
      <c r="G3" s="40" t="s">
        <v>2933</v>
      </c>
      <c r="H3" t="s">
        <v>143</v>
      </c>
    </row>
    <row r="4" spans="1:9" ht="15">
      <c r="A4" t="s">
        <v>13</v>
      </c>
      <c r="B4" t="s">
        <v>16</v>
      </c>
      <c r="C4" t="s">
        <v>1388</v>
      </c>
      <c r="D4" t="s">
        <v>2492</v>
      </c>
      <c r="E4" t="s">
        <v>2933</v>
      </c>
      <c r="F4" s="40" t="s">
        <v>138</v>
      </c>
      <c r="G4" s="40" t="s">
        <v>2933</v>
      </c>
      <c r="H4" t="s">
        <v>139</v>
      </c>
    </row>
    <row r="5" spans="1:9" ht="15">
      <c r="A5" t="s">
        <v>13</v>
      </c>
      <c r="B5" t="s">
        <v>16</v>
      </c>
      <c r="C5" t="s">
        <v>1388</v>
      </c>
      <c r="D5" t="s">
        <v>2491</v>
      </c>
      <c r="E5" t="s">
        <v>2933</v>
      </c>
      <c r="F5" s="40" t="s">
        <v>1406</v>
      </c>
      <c r="G5" s="40" t="s">
        <v>2933</v>
      </c>
      <c r="H5" t="s">
        <v>1407</v>
      </c>
    </row>
    <row r="6" spans="1:9" ht="15">
      <c r="A6" t="s">
        <v>13</v>
      </c>
      <c r="B6" t="s">
        <v>16</v>
      </c>
      <c r="C6" t="s">
        <v>1388</v>
      </c>
      <c r="D6" t="s">
        <v>2493</v>
      </c>
      <c r="E6" t="s">
        <v>2933</v>
      </c>
      <c r="F6" s="40" t="s">
        <v>1408</v>
      </c>
      <c r="G6" s="40" t="s">
        <v>2933</v>
      </c>
      <c r="H6" t="s">
        <v>1409</v>
      </c>
    </row>
    <row r="7" spans="1:9" ht="15">
      <c r="A7" t="s">
        <v>13</v>
      </c>
      <c r="B7" t="s">
        <v>16</v>
      </c>
      <c r="C7" t="s">
        <v>1388</v>
      </c>
      <c r="D7" t="s">
        <v>2493</v>
      </c>
      <c r="E7" t="s">
        <v>2933</v>
      </c>
      <c r="F7" s="40" t="s">
        <v>140</v>
      </c>
      <c r="G7" s="40" t="s">
        <v>2933</v>
      </c>
      <c r="H7" t="s">
        <v>141</v>
      </c>
    </row>
    <row r="8" spans="1:9" ht="15">
      <c r="A8" t="s">
        <v>13</v>
      </c>
      <c r="B8" t="s">
        <v>16</v>
      </c>
      <c r="C8" t="s">
        <v>1412</v>
      </c>
      <c r="D8" t="s">
        <v>2491</v>
      </c>
      <c r="E8" t="s">
        <v>2933</v>
      </c>
      <c r="F8" s="40" t="s">
        <v>1410</v>
      </c>
      <c r="G8" s="40" t="s">
        <v>2933</v>
      </c>
      <c r="H8" t="s">
        <v>1411</v>
      </c>
    </row>
    <row r="9" spans="1:9" ht="15">
      <c r="A9" t="s">
        <v>13</v>
      </c>
      <c r="B9" t="s">
        <v>16</v>
      </c>
      <c r="C9" t="s">
        <v>1412</v>
      </c>
      <c r="D9" t="s">
        <v>2491</v>
      </c>
      <c r="E9" t="s">
        <v>2933</v>
      </c>
      <c r="F9" s="40" t="s">
        <v>182</v>
      </c>
      <c r="G9" s="40" t="s">
        <v>2933</v>
      </c>
      <c r="H9" t="s">
        <v>183</v>
      </c>
    </row>
    <row r="10" spans="1:9" ht="15">
      <c r="A10" t="s">
        <v>13</v>
      </c>
      <c r="B10" t="s">
        <v>16</v>
      </c>
      <c r="C10" t="s">
        <v>1412</v>
      </c>
      <c r="D10" t="s">
        <v>2493</v>
      </c>
      <c r="E10" t="s">
        <v>2933</v>
      </c>
      <c r="F10" s="40" t="s">
        <v>1413</v>
      </c>
      <c r="G10" s="40" t="s">
        <v>2933</v>
      </c>
      <c r="H10" t="s">
        <v>1414</v>
      </c>
    </row>
    <row r="11" spans="1:9" ht="15">
      <c r="A11" t="s">
        <v>13</v>
      </c>
      <c r="B11" t="s">
        <v>16</v>
      </c>
      <c r="C11" t="s">
        <v>1412</v>
      </c>
      <c r="D11" t="s">
        <v>2493</v>
      </c>
      <c r="E11" t="s">
        <v>2933</v>
      </c>
      <c r="F11" s="40" t="s">
        <v>180</v>
      </c>
      <c r="G11" s="40" t="s">
        <v>2933</v>
      </c>
      <c r="H11" t="s">
        <v>181</v>
      </c>
    </row>
    <row r="12" spans="1:9" ht="15">
      <c r="A12" t="s">
        <v>13</v>
      </c>
      <c r="B12" t="s">
        <v>16</v>
      </c>
      <c r="C12" t="s">
        <v>1417</v>
      </c>
      <c r="D12" t="s">
        <v>2491</v>
      </c>
      <c r="E12" t="s">
        <v>2933</v>
      </c>
      <c r="F12" s="40" t="s">
        <v>1418</v>
      </c>
      <c r="G12" s="40" t="s">
        <v>2933</v>
      </c>
      <c r="H12" t="s">
        <v>1419</v>
      </c>
    </row>
    <row r="13" spans="1:9" ht="15">
      <c r="A13" t="s">
        <v>13</v>
      </c>
      <c r="B13" t="s">
        <v>16</v>
      </c>
      <c r="C13" t="s">
        <v>1417</v>
      </c>
      <c r="D13" t="s">
        <v>2491</v>
      </c>
      <c r="E13" t="s">
        <v>2933</v>
      </c>
      <c r="F13" s="40" t="s">
        <v>232</v>
      </c>
      <c r="G13" s="40" t="s">
        <v>2933</v>
      </c>
      <c r="H13" t="s">
        <v>233</v>
      </c>
    </row>
    <row r="14" spans="1:9" ht="15">
      <c r="A14" t="s">
        <v>13</v>
      </c>
      <c r="B14" t="s">
        <v>16</v>
      </c>
      <c r="C14" t="s">
        <v>1417</v>
      </c>
      <c r="D14" t="s">
        <v>2493</v>
      </c>
      <c r="E14" t="s">
        <v>2933</v>
      </c>
      <c r="F14" s="40" t="s">
        <v>1415</v>
      </c>
      <c r="G14" s="40" t="s">
        <v>2933</v>
      </c>
      <c r="H14" t="s">
        <v>1416</v>
      </c>
    </row>
    <row r="15" spans="1:9" ht="15">
      <c r="A15" t="s">
        <v>13</v>
      </c>
      <c r="B15" t="s">
        <v>16</v>
      </c>
      <c r="C15" t="s">
        <v>1417</v>
      </c>
      <c r="D15" t="s">
        <v>2493</v>
      </c>
      <c r="E15" t="s">
        <v>2933</v>
      </c>
      <c r="F15" s="40" t="s">
        <v>230</v>
      </c>
      <c r="G15" s="40" t="s">
        <v>2933</v>
      </c>
      <c r="H15" t="s">
        <v>231</v>
      </c>
    </row>
    <row r="16" spans="1:9" ht="15">
      <c r="A16" t="s">
        <v>13</v>
      </c>
      <c r="B16" t="s">
        <v>16</v>
      </c>
      <c r="C16" t="s">
        <v>1422</v>
      </c>
      <c r="D16" t="s">
        <v>2491</v>
      </c>
      <c r="E16" t="s">
        <v>2933</v>
      </c>
      <c r="F16" s="40" t="s">
        <v>1420</v>
      </c>
      <c r="G16" s="40" t="s">
        <v>2933</v>
      </c>
      <c r="H16" t="s">
        <v>1421</v>
      </c>
    </row>
    <row r="17" spans="1:8" ht="15">
      <c r="A17" t="s">
        <v>13</v>
      </c>
      <c r="B17" t="s">
        <v>16</v>
      </c>
      <c r="C17" t="s">
        <v>1422</v>
      </c>
      <c r="D17" t="s">
        <v>2491</v>
      </c>
      <c r="E17" t="s">
        <v>2933</v>
      </c>
      <c r="F17" s="40" t="s">
        <v>270</v>
      </c>
      <c r="G17" s="40" t="s">
        <v>2933</v>
      </c>
      <c r="H17" t="s">
        <v>271</v>
      </c>
    </row>
    <row r="18" spans="1:8" ht="15">
      <c r="A18" t="s">
        <v>13</v>
      </c>
      <c r="B18" t="s">
        <v>16</v>
      </c>
      <c r="C18" t="s">
        <v>1422</v>
      </c>
      <c r="D18" t="s">
        <v>2493</v>
      </c>
      <c r="E18" t="s">
        <v>2933</v>
      </c>
      <c r="F18" s="40" t="s">
        <v>1423</v>
      </c>
      <c r="G18" s="40" t="s">
        <v>2933</v>
      </c>
      <c r="H18" t="s">
        <v>1424</v>
      </c>
    </row>
    <row r="19" spans="1:8" ht="15">
      <c r="A19" t="s">
        <v>13</v>
      </c>
      <c r="B19" t="s">
        <v>16</v>
      </c>
      <c r="C19" t="s">
        <v>1422</v>
      </c>
      <c r="D19" t="s">
        <v>2493</v>
      </c>
      <c r="E19" t="s">
        <v>2933</v>
      </c>
      <c r="F19" s="40" t="s">
        <v>268</v>
      </c>
      <c r="G19" s="40" t="s">
        <v>2933</v>
      </c>
      <c r="H19" t="s">
        <v>269</v>
      </c>
    </row>
    <row r="20" spans="1:8" ht="15">
      <c r="A20" t="s">
        <v>13</v>
      </c>
      <c r="B20" t="s">
        <v>20</v>
      </c>
      <c r="C20" t="s">
        <v>1388</v>
      </c>
      <c r="D20" t="s">
        <v>2491</v>
      </c>
      <c r="E20" t="s">
        <v>2933</v>
      </c>
      <c r="F20" s="40" t="s">
        <v>1428</v>
      </c>
      <c r="G20" s="40" t="s">
        <v>2933</v>
      </c>
      <c r="H20" t="s">
        <v>1429</v>
      </c>
    </row>
    <row r="21" spans="1:8" ht="15">
      <c r="A21" t="s">
        <v>13</v>
      </c>
      <c r="B21" t="s">
        <v>20</v>
      </c>
      <c r="C21" t="s">
        <v>1388</v>
      </c>
      <c r="D21" t="s">
        <v>2491</v>
      </c>
      <c r="E21" t="s">
        <v>2933</v>
      </c>
      <c r="F21" s="40" t="s">
        <v>148</v>
      </c>
      <c r="G21" s="40" t="s">
        <v>2933</v>
      </c>
      <c r="H21" t="s">
        <v>149</v>
      </c>
    </row>
    <row r="22" spans="1:8" ht="15">
      <c r="A22" t="s">
        <v>13</v>
      </c>
      <c r="B22" t="s">
        <v>20</v>
      </c>
      <c r="C22" t="s">
        <v>1388</v>
      </c>
      <c r="D22" t="s">
        <v>2492</v>
      </c>
      <c r="E22" t="s">
        <v>2933</v>
      </c>
      <c r="F22" s="40" t="s">
        <v>144</v>
      </c>
      <c r="G22" s="40" t="s">
        <v>2933</v>
      </c>
      <c r="H22" t="s">
        <v>145</v>
      </c>
    </row>
    <row r="23" spans="1:8" ht="15">
      <c r="A23" t="s">
        <v>13</v>
      </c>
      <c r="B23" t="s">
        <v>20</v>
      </c>
      <c r="C23" t="s">
        <v>1388</v>
      </c>
      <c r="D23" t="s">
        <v>2491</v>
      </c>
      <c r="E23" t="s">
        <v>2933</v>
      </c>
      <c r="F23" s="40" t="s">
        <v>1430</v>
      </c>
      <c r="G23" s="40" t="s">
        <v>2933</v>
      </c>
      <c r="H23" t="s">
        <v>1431</v>
      </c>
    </row>
    <row r="24" spans="1:8" ht="15">
      <c r="A24" t="s">
        <v>13</v>
      </c>
      <c r="B24" t="s">
        <v>20</v>
      </c>
      <c r="C24" t="s">
        <v>1388</v>
      </c>
      <c r="D24" t="s">
        <v>2493</v>
      </c>
      <c r="E24" t="s">
        <v>2933</v>
      </c>
      <c r="F24" s="40" t="s">
        <v>1426</v>
      </c>
      <c r="G24" s="40" t="s">
        <v>2933</v>
      </c>
      <c r="H24" t="s">
        <v>1427</v>
      </c>
    </row>
    <row r="25" spans="1:8" ht="15">
      <c r="A25" t="s">
        <v>13</v>
      </c>
      <c r="B25" t="s">
        <v>20</v>
      </c>
      <c r="C25" t="s">
        <v>1388</v>
      </c>
      <c r="D25" t="s">
        <v>2493</v>
      </c>
      <c r="E25" t="s">
        <v>2933</v>
      </c>
      <c r="F25" s="40" t="s">
        <v>146</v>
      </c>
      <c r="G25" s="40" t="s">
        <v>2933</v>
      </c>
      <c r="H25" t="s">
        <v>147</v>
      </c>
    </row>
    <row r="26" spans="1:8" ht="15">
      <c r="A26" t="s">
        <v>13</v>
      </c>
      <c r="B26" t="s">
        <v>20</v>
      </c>
      <c r="C26" t="s">
        <v>1412</v>
      </c>
      <c r="D26" t="s">
        <v>2491</v>
      </c>
      <c r="E26" t="s">
        <v>2933</v>
      </c>
      <c r="F26" s="40" t="s">
        <v>1434</v>
      </c>
      <c r="G26" s="40" t="s">
        <v>2933</v>
      </c>
      <c r="H26" t="s">
        <v>1435</v>
      </c>
    </row>
    <row r="27" spans="1:8" ht="15">
      <c r="A27" t="s">
        <v>13</v>
      </c>
      <c r="B27" t="s">
        <v>20</v>
      </c>
      <c r="C27" t="s">
        <v>1412</v>
      </c>
      <c r="D27" t="s">
        <v>2491</v>
      </c>
      <c r="E27" t="s">
        <v>2933</v>
      </c>
      <c r="F27" s="40" t="s">
        <v>186</v>
      </c>
      <c r="G27" s="40" t="s">
        <v>2933</v>
      </c>
      <c r="H27" t="s">
        <v>187</v>
      </c>
    </row>
    <row r="28" spans="1:8" ht="15">
      <c r="A28" t="s">
        <v>13</v>
      </c>
      <c r="B28" t="s">
        <v>20</v>
      </c>
      <c r="C28" t="s">
        <v>1412</v>
      </c>
      <c r="D28" t="s">
        <v>2493</v>
      </c>
      <c r="E28" t="s">
        <v>2933</v>
      </c>
      <c r="F28" s="40" t="s">
        <v>1432</v>
      </c>
      <c r="G28" s="40" t="s">
        <v>2933</v>
      </c>
      <c r="H28" t="s">
        <v>1433</v>
      </c>
    </row>
    <row r="29" spans="1:8" ht="15">
      <c r="A29" t="s">
        <v>13</v>
      </c>
      <c r="B29" t="s">
        <v>20</v>
      </c>
      <c r="C29" t="s">
        <v>1412</v>
      </c>
      <c r="D29" t="s">
        <v>2493</v>
      </c>
      <c r="E29" t="s">
        <v>2933</v>
      </c>
      <c r="F29" s="40" t="s">
        <v>184</v>
      </c>
      <c r="G29" s="40" t="s">
        <v>2933</v>
      </c>
      <c r="H29" t="s">
        <v>185</v>
      </c>
    </row>
    <row r="30" spans="1:8" ht="15">
      <c r="A30" t="s">
        <v>13</v>
      </c>
      <c r="B30" t="s">
        <v>20</v>
      </c>
      <c r="C30" t="s">
        <v>1417</v>
      </c>
      <c r="D30" t="s">
        <v>2491</v>
      </c>
      <c r="E30" t="s">
        <v>2933</v>
      </c>
      <c r="F30" s="40" t="s">
        <v>1438</v>
      </c>
      <c r="G30" s="40" t="s">
        <v>2933</v>
      </c>
      <c r="H30" t="s">
        <v>1439</v>
      </c>
    </row>
    <row r="31" spans="1:8" ht="15">
      <c r="A31" t="s">
        <v>13</v>
      </c>
      <c r="B31" t="s">
        <v>20</v>
      </c>
      <c r="C31" t="s">
        <v>1417</v>
      </c>
      <c r="D31" t="s">
        <v>2491</v>
      </c>
      <c r="E31" t="s">
        <v>2933</v>
      </c>
      <c r="F31" s="40" t="s">
        <v>236</v>
      </c>
      <c r="G31" s="40" t="s">
        <v>2933</v>
      </c>
      <c r="H31" t="s">
        <v>237</v>
      </c>
    </row>
    <row r="32" spans="1:8" ht="15">
      <c r="A32" t="s">
        <v>13</v>
      </c>
      <c r="B32" t="s">
        <v>20</v>
      </c>
      <c r="C32" t="s">
        <v>1417</v>
      </c>
      <c r="D32" t="s">
        <v>2493</v>
      </c>
      <c r="E32" t="s">
        <v>2933</v>
      </c>
      <c r="F32" s="40" t="s">
        <v>1436</v>
      </c>
      <c r="G32" s="40" t="s">
        <v>2933</v>
      </c>
      <c r="H32" t="s">
        <v>1437</v>
      </c>
    </row>
    <row r="33" spans="1:8" ht="15">
      <c r="A33" t="s">
        <v>13</v>
      </c>
      <c r="B33" t="s">
        <v>20</v>
      </c>
      <c r="C33" t="s">
        <v>1417</v>
      </c>
      <c r="D33" t="s">
        <v>2493</v>
      </c>
      <c r="E33" t="s">
        <v>2933</v>
      </c>
      <c r="F33" s="40" t="s">
        <v>234</v>
      </c>
      <c r="G33" s="40" t="s">
        <v>2933</v>
      </c>
      <c r="H33" t="s">
        <v>235</v>
      </c>
    </row>
    <row r="34" spans="1:8" ht="15">
      <c r="A34" t="s">
        <v>13</v>
      </c>
      <c r="B34" t="s">
        <v>20</v>
      </c>
      <c r="C34" t="s">
        <v>1422</v>
      </c>
      <c r="D34" t="s">
        <v>2491</v>
      </c>
      <c r="E34" t="s">
        <v>2933</v>
      </c>
      <c r="F34" s="40" t="s">
        <v>1442</v>
      </c>
      <c r="G34" s="40" t="s">
        <v>2933</v>
      </c>
      <c r="H34" t="s">
        <v>1443</v>
      </c>
    </row>
    <row r="35" spans="1:8" ht="15">
      <c r="A35" t="s">
        <v>13</v>
      </c>
      <c r="B35" t="s">
        <v>20</v>
      </c>
      <c r="C35" t="s">
        <v>1422</v>
      </c>
      <c r="D35" t="s">
        <v>2491</v>
      </c>
      <c r="E35" t="s">
        <v>2933</v>
      </c>
      <c r="F35" s="40" t="s">
        <v>274</v>
      </c>
      <c r="G35" s="40" t="s">
        <v>2933</v>
      </c>
      <c r="H35" t="s">
        <v>275</v>
      </c>
    </row>
    <row r="36" spans="1:8" ht="15">
      <c r="A36" t="s">
        <v>13</v>
      </c>
      <c r="B36" t="s">
        <v>20</v>
      </c>
      <c r="C36" t="s">
        <v>1422</v>
      </c>
      <c r="D36" t="s">
        <v>2493</v>
      </c>
      <c r="E36" t="s">
        <v>2933</v>
      </c>
      <c r="F36" s="40" t="s">
        <v>1440</v>
      </c>
      <c r="G36" s="40" t="s">
        <v>2933</v>
      </c>
      <c r="H36" t="s">
        <v>1441</v>
      </c>
    </row>
    <row r="37" spans="1:8" ht="15">
      <c r="A37" t="s">
        <v>13</v>
      </c>
      <c r="B37" t="s">
        <v>20</v>
      </c>
      <c r="C37" t="s">
        <v>1422</v>
      </c>
      <c r="D37" t="s">
        <v>2493</v>
      </c>
      <c r="E37" t="s">
        <v>2933</v>
      </c>
      <c r="F37" s="40" t="s">
        <v>272</v>
      </c>
      <c r="G37" s="40" t="s">
        <v>2933</v>
      </c>
      <c r="H37" t="s">
        <v>273</v>
      </c>
    </row>
    <row r="38" spans="1:8" ht="15">
      <c r="A38" t="s">
        <v>13</v>
      </c>
      <c r="B38" t="s">
        <v>23</v>
      </c>
      <c r="C38" t="s">
        <v>1388</v>
      </c>
      <c r="D38" t="s">
        <v>2491</v>
      </c>
      <c r="E38" t="s">
        <v>2933</v>
      </c>
      <c r="F38" s="40" t="s">
        <v>1452</v>
      </c>
      <c r="G38" s="40" t="s">
        <v>2933</v>
      </c>
      <c r="H38" t="s">
        <v>1453</v>
      </c>
    </row>
    <row r="39" spans="1:8" ht="15">
      <c r="A39" t="s">
        <v>13</v>
      </c>
      <c r="B39" t="s">
        <v>23</v>
      </c>
      <c r="C39" t="s">
        <v>1388</v>
      </c>
      <c r="D39" t="s">
        <v>2491</v>
      </c>
      <c r="E39" t="s">
        <v>2933</v>
      </c>
      <c r="F39" s="40" t="s">
        <v>1454</v>
      </c>
      <c r="G39" s="40" t="s">
        <v>2933</v>
      </c>
      <c r="H39" t="s">
        <v>1455</v>
      </c>
    </row>
    <row r="40" spans="1:8" ht="15">
      <c r="A40" t="s">
        <v>13</v>
      </c>
      <c r="B40" t="s">
        <v>23</v>
      </c>
      <c r="C40" t="s">
        <v>1388</v>
      </c>
      <c r="D40" t="s">
        <v>2491</v>
      </c>
      <c r="E40" t="s">
        <v>2933</v>
      </c>
      <c r="F40" s="40" t="s">
        <v>154</v>
      </c>
      <c r="G40" s="40" t="s">
        <v>2933</v>
      </c>
      <c r="H40" t="s">
        <v>155</v>
      </c>
    </row>
    <row r="41" spans="1:8" ht="15">
      <c r="A41" t="s">
        <v>13</v>
      </c>
      <c r="B41" t="s">
        <v>23</v>
      </c>
      <c r="C41" t="s">
        <v>1388</v>
      </c>
      <c r="D41" t="s">
        <v>2919</v>
      </c>
      <c r="E41" t="s">
        <v>2933</v>
      </c>
      <c r="F41" s="40" t="s">
        <v>1464</v>
      </c>
      <c r="G41" s="40" t="s">
        <v>2933</v>
      </c>
      <c r="H41" t="s">
        <v>1465</v>
      </c>
    </row>
    <row r="42" spans="1:8" ht="15">
      <c r="A42" t="s">
        <v>13</v>
      </c>
      <c r="B42" t="s">
        <v>23</v>
      </c>
      <c r="C42" t="s">
        <v>1388</v>
      </c>
      <c r="D42" t="s">
        <v>2493</v>
      </c>
      <c r="E42" t="s">
        <v>2933</v>
      </c>
      <c r="F42" s="40" t="s">
        <v>1456</v>
      </c>
      <c r="G42" s="40" t="s">
        <v>2933</v>
      </c>
      <c r="H42" t="s">
        <v>1457</v>
      </c>
    </row>
    <row r="43" spans="1:8" ht="15">
      <c r="A43" t="s">
        <v>13</v>
      </c>
      <c r="B43" t="s">
        <v>23</v>
      </c>
      <c r="C43" t="s">
        <v>1388</v>
      </c>
      <c r="D43" t="s">
        <v>2493</v>
      </c>
      <c r="E43" t="s">
        <v>2933</v>
      </c>
      <c r="F43" s="40" t="s">
        <v>150</v>
      </c>
      <c r="G43" s="40" t="s">
        <v>2933</v>
      </c>
      <c r="H43" t="s">
        <v>151</v>
      </c>
    </row>
    <row r="44" spans="1:8" ht="15">
      <c r="A44" t="s">
        <v>13</v>
      </c>
      <c r="B44" t="s">
        <v>23</v>
      </c>
      <c r="C44" t="s">
        <v>1388</v>
      </c>
      <c r="D44" t="s">
        <v>2494</v>
      </c>
      <c r="E44" t="s">
        <v>2933</v>
      </c>
      <c r="F44" s="40" t="s">
        <v>1458</v>
      </c>
      <c r="G44" s="40" t="s">
        <v>2933</v>
      </c>
      <c r="H44" t="s">
        <v>1459</v>
      </c>
    </row>
    <row r="45" spans="1:8" ht="15">
      <c r="A45" t="s">
        <v>13</v>
      </c>
      <c r="B45" t="s">
        <v>23</v>
      </c>
      <c r="C45" t="s">
        <v>1388</v>
      </c>
      <c r="D45" t="s">
        <v>2494</v>
      </c>
      <c r="E45" t="s">
        <v>2933</v>
      </c>
      <c r="F45" s="40" t="s">
        <v>152</v>
      </c>
      <c r="G45" s="40" t="s">
        <v>2933</v>
      </c>
      <c r="H45" t="s">
        <v>153</v>
      </c>
    </row>
    <row r="46" spans="1:8" ht="15">
      <c r="A46" t="s">
        <v>13</v>
      </c>
      <c r="B46" t="s">
        <v>23</v>
      </c>
      <c r="C46" t="s">
        <v>1412</v>
      </c>
      <c r="D46" t="s">
        <v>2491</v>
      </c>
      <c r="E46" t="s">
        <v>2933</v>
      </c>
      <c r="F46" s="40" t="s">
        <v>1468</v>
      </c>
      <c r="G46" s="40" t="s">
        <v>2933</v>
      </c>
      <c r="H46" t="s">
        <v>1469</v>
      </c>
    </row>
    <row r="47" spans="1:8" ht="15">
      <c r="A47" t="s">
        <v>13</v>
      </c>
      <c r="B47" t="s">
        <v>23</v>
      </c>
      <c r="C47" t="s">
        <v>1412</v>
      </c>
      <c r="D47" t="s">
        <v>2491</v>
      </c>
      <c r="E47" t="s">
        <v>2933</v>
      </c>
      <c r="F47" s="40" t="s">
        <v>192</v>
      </c>
      <c r="G47" s="40" t="s">
        <v>2933</v>
      </c>
      <c r="H47" t="s">
        <v>193</v>
      </c>
    </row>
    <row r="48" spans="1:8" ht="15">
      <c r="A48" t="s">
        <v>13</v>
      </c>
      <c r="B48" t="s">
        <v>23</v>
      </c>
      <c r="C48" t="s">
        <v>1412</v>
      </c>
      <c r="D48" t="s">
        <v>2919</v>
      </c>
      <c r="E48" t="s">
        <v>2933</v>
      </c>
      <c r="F48" s="40" t="s">
        <v>1466</v>
      </c>
      <c r="G48" s="40" t="s">
        <v>2933</v>
      </c>
      <c r="H48" t="s">
        <v>1467</v>
      </c>
    </row>
    <row r="49" spans="1:8" ht="15">
      <c r="A49" t="s">
        <v>13</v>
      </c>
      <c r="B49" t="s">
        <v>23</v>
      </c>
      <c r="C49" t="s">
        <v>1412</v>
      </c>
      <c r="D49" t="s">
        <v>2493</v>
      </c>
      <c r="E49" t="s">
        <v>2933</v>
      </c>
      <c r="F49" s="40" t="s">
        <v>1470</v>
      </c>
      <c r="G49" s="40" t="s">
        <v>2933</v>
      </c>
      <c r="H49" t="s">
        <v>1471</v>
      </c>
    </row>
    <row r="50" spans="1:8" ht="15">
      <c r="A50" t="s">
        <v>13</v>
      </c>
      <c r="B50" t="s">
        <v>23</v>
      </c>
      <c r="C50" t="s">
        <v>1412</v>
      </c>
      <c r="D50" t="s">
        <v>2493</v>
      </c>
      <c r="E50" t="s">
        <v>2933</v>
      </c>
      <c r="F50" s="40" t="s">
        <v>188</v>
      </c>
      <c r="G50" s="40" t="s">
        <v>2933</v>
      </c>
      <c r="H50" t="s">
        <v>189</v>
      </c>
    </row>
    <row r="51" spans="1:8" ht="15">
      <c r="A51" t="s">
        <v>13</v>
      </c>
      <c r="B51" t="s">
        <v>23</v>
      </c>
      <c r="C51" t="s">
        <v>1412</v>
      </c>
      <c r="D51" t="s">
        <v>2494</v>
      </c>
      <c r="E51" t="s">
        <v>2933</v>
      </c>
      <c r="F51" s="40" t="s">
        <v>1472</v>
      </c>
      <c r="G51" s="40" t="s">
        <v>2933</v>
      </c>
      <c r="H51" t="s">
        <v>1473</v>
      </c>
    </row>
    <row r="52" spans="1:8" ht="15">
      <c r="A52" t="s">
        <v>13</v>
      </c>
      <c r="B52" t="s">
        <v>23</v>
      </c>
      <c r="C52" t="s">
        <v>1412</v>
      </c>
      <c r="D52" t="s">
        <v>2494</v>
      </c>
      <c r="E52" t="s">
        <v>2933</v>
      </c>
      <c r="F52" s="40" t="s">
        <v>190</v>
      </c>
      <c r="G52" s="40" t="s">
        <v>2933</v>
      </c>
      <c r="H52" t="s">
        <v>191</v>
      </c>
    </row>
    <row r="53" spans="1:8" ht="15">
      <c r="A53" t="s">
        <v>13</v>
      </c>
      <c r="B53" t="s">
        <v>23</v>
      </c>
      <c r="C53" t="s">
        <v>1417</v>
      </c>
      <c r="D53" t="s">
        <v>2491</v>
      </c>
      <c r="E53" t="s">
        <v>2933</v>
      </c>
      <c r="F53" s="40" t="s">
        <v>1478</v>
      </c>
      <c r="G53" s="40" t="s">
        <v>2933</v>
      </c>
      <c r="H53" t="s">
        <v>1479</v>
      </c>
    </row>
    <row r="54" spans="1:8" ht="15">
      <c r="A54" t="s">
        <v>13</v>
      </c>
      <c r="B54" t="s">
        <v>23</v>
      </c>
      <c r="C54" t="s">
        <v>1417</v>
      </c>
      <c r="D54" t="s">
        <v>2491</v>
      </c>
      <c r="E54" t="s">
        <v>2933</v>
      </c>
      <c r="F54" s="40" t="s">
        <v>242</v>
      </c>
      <c r="G54" s="40" t="s">
        <v>2933</v>
      </c>
      <c r="H54" t="s">
        <v>243</v>
      </c>
    </row>
    <row r="55" spans="1:8" ht="15">
      <c r="A55" t="s">
        <v>13</v>
      </c>
      <c r="B55" t="s">
        <v>23</v>
      </c>
      <c r="C55" t="s">
        <v>1417</v>
      </c>
      <c r="D55" t="s">
        <v>2919</v>
      </c>
      <c r="E55" t="s">
        <v>2933</v>
      </c>
      <c r="F55" s="40" t="s">
        <v>1484</v>
      </c>
      <c r="G55" s="40" t="s">
        <v>2933</v>
      </c>
      <c r="H55" t="s">
        <v>1485</v>
      </c>
    </row>
    <row r="56" spans="1:8" ht="15">
      <c r="A56" t="s">
        <v>13</v>
      </c>
      <c r="B56" t="s">
        <v>23</v>
      </c>
      <c r="C56" t="s">
        <v>1417</v>
      </c>
      <c r="D56" t="s">
        <v>2493</v>
      </c>
      <c r="E56" t="s">
        <v>2933</v>
      </c>
      <c r="F56" s="40" t="s">
        <v>1480</v>
      </c>
      <c r="G56" s="40" t="s">
        <v>2933</v>
      </c>
      <c r="H56" t="s">
        <v>1481</v>
      </c>
    </row>
    <row r="57" spans="1:8" ht="15">
      <c r="A57" t="s">
        <v>13</v>
      </c>
      <c r="B57" t="s">
        <v>23</v>
      </c>
      <c r="C57" t="s">
        <v>1417</v>
      </c>
      <c r="D57" t="s">
        <v>2493</v>
      </c>
      <c r="E57" t="s">
        <v>2933</v>
      </c>
      <c r="F57" s="40" t="s">
        <v>238</v>
      </c>
      <c r="G57" s="40" t="s">
        <v>2933</v>
      </c>
      <c r="H57" t="s">
        <v>239</v>
      </c>
    </row>
    <row r="58" spans="1:8" ht="15">
      <c r="A58" t="s">
        <v>13</v>
      </c>
      <c r="B58" t="s">
        <v>23</v>
      </c>
      <c r="C58" t="s">
        <v>1417</v>
      </c>
      <c r="D58" t="s">
        <v>2494</v>
      </c>
      <c r="E58" t="s">
        <v>2933</v>
      </c>
      <c r="F58" s="40" t="s">
        <v>1482</v>
      </c>
      <c r="G58" s="40" t="s">
        <v>2933</v>
      </c>
      <c r="H58" t="s">
        <v>1483</v>
      </c>
    </row>
    <row r="59" spans="1:8" ht="15">
      <c r="A59" t="s">
        <v>13</v>
      </c>
      <c r="B59" t="s">
        <v>23</v>
      </c>
      <c r="C59" t="s">
        <v>1417</v>
      </c>
      <c r="D59" t="s">
        <v>2494</v>
      </c>
      <c r="E59" t="s">
        <v>2933</v>
      </c>
      <c r="F59" s="40" t="s">
        <v>240</v>
      </c>
      <c r="G59" s="40" t="s">
        <v>2933</v>
      </c>
      <c r="H59" t="s">
        <v>241</v>
      </c>
    </row>
    <row r="60" spans="1:8" ht="15">
      <c r="A60" t="s">
        <v>13</v>
      </c>
      <c r="B60" t="s">
        <v>23</v>
      </c>
      <c r="C60" t="s">
        <v>1422</v>
      </c>
      <c r="D60" t="s">
        <v>2491</v>
      </c>
      <c r="E60" t="s">
        <v>2933</v>
      </c>
      <c r="F60" s="40" t="s">
        <v>1486</v>
      </c>
      <c r="G60" s="40" t="s">
        <v>2933</v>
      </c>
      <c r="H60" t="s">
        <v>1487</v>
      </c>
    </row>
    <row r="61" spans="1:8" ht="15">
      <c r="A61" t="s">
        <v>13</v>
      </c>
      <c r="B61" t="s">
        <v>23</v>
      </c>
      <c r="C61" t="s">
        <v>1422</v>
      </c>
      <c r="D61" t="s">
        <v>2491</v>
      </c>
      <c r="E61" t="s">
        <v>2933</v>
      </c>
      <c r="F61" s="40" t="s">
        <v>280</v>
      </c>
      <c r="G61" s="40" t="s">
        <v>2933</v>
      </c>
      <c r="H61" t="s">
        <v>281</v>
      </c>
    </row>
    <row r="62" spans="1:8" ht="15">
      <c r="A62" t="s">
        <v>13</v>
      </c>
      <c r="B62" t="s">
        <v>23</v>
      </c>
      <c r="C62" t="s">
        <v>1422</v>
      </c>
      <c r="D62" t="s">
        <v>2919</v>
      </c>
      <c r="E62" t="s">
        <v>2933</v>
      </c>
      <c r="F62" s="40" t="s">
        <v>1488</v>
      </c>
      <c r="G62" s="40" t="s">
        <v>2933</v>
      </c>
      <c r="H62" t="s">
        <v>1489</v>
      </c>
    </row>
    <row r="63" spans="1:8" ht="15">
      <c r="A63" t="s">
        <v>13</v>
      </c>
      <c r="B63" t="s">
        <v>23</v>
      </c>
      <c r="C63" t="s">
        <v>1422</v>
      </c>
      <c r="D63" t="s">
        <v>2493</v>
      </c>
      <c r="E63" t="s">
        <v>2933</v>
      </c>
      <c r="F63" s="40" t="s">
        <v>1490</v>
      </c>
      <c r="G63" s="40" t="s">
        <v>2933</v>
      </c>
      <c r="H63" t="s">
        <v>1491</v>
      </c>
    </row>
    <row r="64" spans="1:8" ht="15">
      <c r="A64" t="s">
        <v>13</v>
      </c>
      <c r="B64" t="s">
        <v>23</v>
      </c>
      <c r="C64" t="s">
        <v>1422</v>
      </c>
      <c r="D64" t="s">
        <v>2493</v>
      </c>
      <c r="E64" t="s">
        <v>2933</v>
      </c>
      <c r="F64" s="40" t="s">
        <v>276</v>
      </c>
      <c r="G64" s="40" t="s">
        <v>2933</v>
      </c>
      <c r="H64" t="s">
        <v>277</v>
      </c>
    </row>
    <row r="65" spans="1:8" ht="15">
      <c r="A65" t="s">
        <v>13</v>
      </c>
      <c r="B65" t="s">
        <v>23</v>
      </c>
      <c r="C65" t="s">
        <v>1422</v>
      </c>
      <c r="D65" t="s">
        <v>2494</v>
      </c>
      <c r="E65" t="s">
        <v>2933</v>
      </c>
      <c r="F65" s="40" t="s">
        <v>1492</v>
      </c>
      <c r="G65" s="40" t="s">
        <v>2933</v>
      </c>
      <c r="H65" t="s">
        <v>1493</v>
      </c>
    </row>
    <row r="66" spans="1:8" ht="15">
      <c r="A66" t="s">
        <v>13</v>
      </c>
      <c r="B66" t="s">
        <v>23</v>
      </c>
      <c r="C66" t="s">
        <v>1422</v>
      </c>
      <c r="D66" t="s">
        <v>2494</v>
      </c>
      <c r="E66" t="s">
        <v>2933</v>
      </c>
      <c r="F66" s="40" t="s">
        <v>278</v>
      </c>
      <c r="G66" s="40" t="s">
        <v>2933</v>
      </c>
      <c r="H66" t="s">
        <v>279</v>
      </c>
    </row>
    <row r="67" spans="1:8" ht="15">
      <c r="A67" t="s">
        <v>13</v>
      </c>
      <c r="B67" t="s">
        <v>26</v>
      </c>
      <c r="C67" t="s">
        <v>1388</v>
      </c>
      <c r="D67" t="s">
        <v>2491</v>
      </c>
      <c r="E67" t="s">
        <v>2933</v>
      </c>
      <c r="F67" s="40" t="s">
        <v>1506</v>
      </c>
      <c r="G67" s="40" t="s">
        <v>2933</v>
      </c>
      <c r="H67" t="s">
        <v>1507</v>
      </c>
    </row>
    <row r="68" spans="1:8" ht="15">
      <c r="A68" t="s">
        <v>13</v>
      </c>
      <c r="B68" t="s">
        <v>26</v>
      </c>
      <c r="C68" t="s">
        <v>1388</v>
      </c>
      <c r="D68" t="s">
        <v>2491</v>
      </c>
      <c r="E68" t="s">
        <v>2933</v>
      </c>
      <c r="F68" s="40" t="s">
        <v>1496</v>
      </c>
      <c r="G68" s="40" t="s">
        <v>2933</v>
      </c>
      <c r="H68" t="s">
        <v>1497</v>
      </c>
    </row>
    <row r="69" spans="1:8" ht="15">
      <c r="A69" t="s">
        <v>13</v>
      </c>
      <c r="B69" t="s">
        <v>26</v>
      </c>
      <c r="C69" t="s">
        <v>1388</v>
      </c>
      <c r="D69" t="s">
        <v>2491</v>
      </c>
      <c r="E69" t="s">
        <v>2933</v>
      </c>
      <c r="F69" s="40" t="s">
        <v>160</v>
      </c>
      <c r="G69" s="40" t="s">
        <v>2933</v>
      </c>
      <c r="H69" t="s">
        <v>161</v>
      </c>
    </row>
    <row r="70" spans="1:8" ht="15">
      <c r="A70" t="s">
        <v>13</v>
      </c>
      <c r="B70" t="s">
        <v>26</v>
      </c>
      <c r="C70" t="s">
        <v>1388</v>
      </c>
      <c r="D70" t="s">
        <v>2919</v>
      </c>
      <c r="E70" t="s">
        <v>2933</v>
      </c>
      <c r="F70" s="40" t="s">
        <v>1500</v>
      </c>
      <c r="G70" s="40" t="s">
        <v>2933</v>
      </c>
      <c r="H70" t="s">
        <v>1501</v>
      </c>
    </row>
    <row r="71" spans="1:8" ht="15">
      <c r="A71" t="s">
        <v>13</v>
      </c>
      <c r="B71" t="s">
        <v>26</v>
      </c>
      <c r="C71" t="s">
        <v>1388</v>
      </c>
      <c r="D71" t="s">
        <v>2493</v>
      </c>
      <c r="E71" t="s">
        <v>2933</v>
      </c>
      <c r="F71" s="40" t="s">
        <v>1498</v>
      </c>
      <c r="G71" s="40" t="s">
        <v>2933</v>
      </c>
      <c r="H71" t="s">
        <v>1499</v>
      </c>
    </row>
    <row r="72" spans="1:8" ht="15">
      <c r="A72" t="s">
        <v>13</v>
      </c>
      <c r="B72" t="s">
        <v>26</v>
      </c>
      <c r="C72" t="s">
        <v>1388</v>
      </c>
      <c r="D72" t="s">
        <v>2493</v>
      </c>
      <c r="E72" t="s">
        <v>2933</v>
      </c>
      <c r="F72" s="40" t="s">
        <v>156</v>
      </c>
      <c r="G72" s="40" t="s">
        <v>2933</v>
      </c>
      <c r="H72" t="s">
        <v>157</v>
      </c>
    </row>
    <row r="73" spans="1:8" ht="15">
      <c r="A73" t="s">
        <v>13</v>
      </c>
      <c r="B73" t="s">
        <v>26</v>
      </c>
      <c r="C73" t="s">
        <v>1388</v>
      </c>
      <c r="D73" t="s">
        <v>2494</v>
      </c>
      <c r="E73" t="s">
        <v>2933</v>
      </c>
      <c r="F73" s="40" t="s">
        <v>1494</v>
      </c>
      <c r="G73" s="40" t="s">
        <v>2933</v>
      </c>
      <c r="H73" t="s">
        <v>1495</v>
      </c>
    </row>
    <row r="74" spans="1:8" ht="15">
      <c r="A74" t="s">
        <v>13</v>
      </c>
      <c r="B74" t="s">
        <v>26</v>
      </c>
      <c r="C74" t="s">
        <v>1388</v>
      </c>
      <c r="D74" t="s">
        <v>2494</v>
      </c>
      <c r="E74" t="s">
        <v>2933</v>
      </c>
      <c r="F74" s="40" t="s">
        <v>158</v>
      </c>
      <c r="G74" s="40" t="s">
        <v>2933</v>
      </c>
      <c r="H74" t="s">
        <v>159</v>
      </c>
    </row>
    <row r="75" spans="1:8" ht="15">
      <c r="A75" t="s">
        <v>13</v>
      </c>
      <c r="B75" t="s">
        <v>26</v>
      </c>
      <c r="C75" t="s">
        <v>1412</v>
      </c>
      <c r="D75" t="s">
        <v>2491</v>
      </c>
      <c r="E75" t="s">
        <v>2933</v>
      </c>
      <c r="F75" s="40" t="s">
        <v>1510</v>
      </c>
      <c r="G75" s="40" t="s">
        <v>2933</v>
      </c>
      <c r="H75" t="s">
        <v>1511</v>
      </c>
    </row>
    <row r="76" spans="1:8" ht="15">
      <c r="A76" t="s">
        <v>13</v>
      </c>
      <c r="B76" t="s">
        <v>26</v>
      </c>
      <c r="C76" t="s">
        <v>1412</v>
      </c>
      <c r="D76" t="s">
        <v>2491</v>
      </c>
      <c r="E76" t="s">
        <v>2933</v>
      </c>
      <c r="F76" s="40" t="s">
        <v>198</v>
      </c>
      <c r="G76" s="40" t="s">
        <v>2933</v>
      </c>
      <c r="H76" t="s">
        <v>199</v>
      </c>
    </row>
    <row r="77" spans="1:8" ht="15">
      <c r="A77" t="s">
        <v>13</v>
      </c>
      <c r="B77" t="s">
        <v>26</v>
      </c>
      <c r="C77" t="s">
        <v>1412</v>
      </c>
      <c r="D77" t="s">
        <v>2919</v>
      </c>
      <c r="E77" t="s">
        <v>2933</v>
      </c>
      <c r="F77" s="40" t="s">
        <v>1514</v>
      </c>
      <c r="G77" s="40" t="s">
        <v>2933</v>
      </c>
      <c r="H77" t="s">
        <v>1515</v>
      </c>
    </row>
    <row r="78" spans="1:8" ht="15">
      <c r="A78" t="s">
        <v>13</v>
      </c>
      <c r="B78" t="s">
        <v>26</v>
      </c>
      <c r="C78" t="s">
        <v>1412</v>
      </c>
      <c r="D78" t="s">
        <v>2493</v>
      </c>
      <c r="E78" t="s">
        <v>2933</v>
      </c>
      <c r="F78" s="40" t="s">
        <v>1512</v>
      </c>
      <c r="G78" s="40" t="s">
        <v>2933</v>
      </c>
      <c r="H78" t="s">
        <v>1513</v>
      </c>
    </row>
    <row r="79" spans="1:8" ht="15">
      <c r="A79" t="s">
        <v>13</v>
      </c>
      <c r="B79" t="s">
        <v>26</v>
      </c>
      <c r="C79" t="s">
        <v>1412</v>
      </c>
      <c r="D79" t="s">
        <v>2493</v>
      </c>
      <c r="E79" t="s">
        <v>2933</v>
      </c>
      <c r="F79" s="40" t="s">
        <v>194</v>
      </c>
      <c r="G79" s="40" t="s">
        <v>2933</v>
      </c>
      <c r="H79" t="s">
        <v>195</v>
      </c>
    </row>
    <row r="80" spans="1:8" ht="15">
      <c r="A80" t="s">
        <v>13</v>
      </c>
      <c r="B80" t="s">
        <v>26</v>
      </c>
      <c r="C80" t="s">
        <v>1412</v>
      </c>
      <c r="D80" t="s">
        <v>2494</v>
      </c>
      <c r="E80" t="s">
        <v>2933</v>
      </c>
      <c r="F80" s="40" t="s">
        <v>1508</v>
      </c>
      <c r="G80" s="40" t="s">
        <v>2933</v>
      </c>
      <c r="H80" t="s">
        <v>1509</v>
      </c>
    </row>
    <row r="81" spans="1:8" ht="15">
      <c r="A81" t="s">
        <v>13</v>
      </c>
      <c r="B81" t="s">
        <v>26</v>
      </c>
      <c r="C81" t="s">
        <v>1412</v>
      </c>
      <c r="D81" t="s">
        <v>2494</v>
      </c>
      <c r="E81" t="s">
        <v>2933</v>
      </c>
      <c r="F81" s="40" t="s">
        <v>196</v>
      </c>
      <c r="G81" s="40" t="s">
        <v>2933</v>
      </c>
      <c r="H81" t="s">
        <v>197</v>
      </c>
    </row>
    <row r="82" spans="1:8" ht="15">
      <c r="A82" t="s">
        <v>13</v>
      </c>
      <c r="B82" t="s">
        <v>26</v>
      </c>
      <c r="C82" t="s">
        <v>1417</v>
      </c>
      <c r="D82" t="s">
        <v>2491</v>
      </c>
      <c r="E82" t="s">
        <v>2933</v>
      </c>
      <c r="F82" s="40" t="s">
        <v>1522</v>
      </c>
      <c r="G82" s="40" t="s">
        <v>2933</v>
      </c>
      <c r="H82" t="s">
        <v>1523</v>
      </c>
    </row>
    <row r="83" spans="1:8" ht="15">
      <c r="A83" t="s">
        <v>13</v>
      </c>
      <c r="B83" t="s">
        <v>26</v>
      </c>
      <c r="C83" t="s">
        <v>1417</v>
      </c>
      <c r="D83" t="s">
        <v>2491</v>
      </c>
      <c r="E83" t="s">
        <v>2933</v>
      </c>
      <c r="F83" s="40" t="s">
        <v>248</v>
      </c>
      <c r="G83" s="40" t="s">
        <v>2933</v>
      </c>
      <c r="H83" t="s">
        <v>249</v>
      </c>
    </row>
    <row r="84" spans="1:8" ht="15">
      <c r="A84" t="s">
        <v>13</v>
      </c>
      <c r="B84" t="s">
        <v>26</v>
      </c>
      <c r="C84" t="s">
        <v>1417</v>
      </c>
      <c r="D84" t="s">
        <v>2919</v>
      </c>
      <c r="E84" t="s">
        <v>2933</v>
      </c>
      <c r="F84" s="40" t="s">
        <v>1534</v>
      </c>
      <c r="G84" s="40" t="s">
        <v>2933</v>
      </c>
      <c r="H84" t="s">
        <v>1535</v>
      </c>
    </row>
    <row r="85" spans="1:8" ht="15">
      <c r="A85" t="s">
        <v>13</v>
      </c>
      <c r="B85" t="s">
        <v>26</v>
      </c>
      <c r="C85" t="s">
        <v>1417</v>
      </c>
      <c r="D85" t="s">
        <v>2493</v>
      </c>
      <c r="E85" t="s">
        <v>2933</v>
      </c>
      <c r="F85" s="40" t="s">
        <v>1532</v>
      </c>
      <c r="G85" s="40" t="s">
        <v>2933</v>
      </c>
      <c r="H85" t="s">
        <v>1533</v>
      </c>
    </row>
    <row r="86" spans="1:8" ht="15">
      <c r="A86" t="s">
        <v>13</v>
      </c>
      <c r="B86" t="s">
        <v>26</v>
      </c>
      <c r="C86" t="s">
        <v>1417</v>
      </c>
      <c r="D86" t="s">
        <v>2493</v>
      </c>
      <c r="E86" t="s">
        <v>2933</v>
      </c>
      <c r="F86" s="40" t="s">
        <v>244</v>
      </c>
      <c r="G86" s="40" t="s">
        <v>2933</v>
      </c>
      <c r="H86" t="s">
        <v>245</v>
      </c>
    </row>
    <row r="87" spans="1:8" ht="15">
      <c r="A87" t="s">
        <v>13</v>
      </c>
      <c r="B87" t="s">
        <v>26</v>
      </c>
      <c r="C87" t="s">
        <v>1417</v>
      </c>
      <c r="D87" t="s">
        <v>2494</v>
      </c>
      <c r="E87" t="s">
        <v>2933</v>
      </c>
      <c r="F87" s="40" t="s">
        <v>1516</v>
      </c>
      <c r="G87" s="40" t="s">
        <v>2933</v>
      </c>
      <c r="H87" t="s">
        <v>1517</v>
      </c>
    </row>
    <row r="88" spans="1:8" ht="15">
      <c r="A88" t="s">
        <v>13</v>
      </c>
      <c r="B88" t="s">
        <v>26</v>
      </c>
      <c r="C88" t="s">
        <v>1417</v>
      </c>
      <c r="D88" t="s">
        <v>2494</v>
      </c>
      <c r="E88" t="s">
        <v>2933</v>
      </c>
      <c r="F88" s="40" t="s">
        <v>246</v>
      </c>
      <c r="G88" s="40" t="s">
        <v>2933</v>
      </c>
      <c r="H88" t="s">
        <v>247</v>
      </c>
    </row>
    <row r="89" spans="1:8" ht="15">
      <c r="A89" t="s">
        <v>13</v>
      </c>
      <c r="B89" t="s">
        <v>26</v>
      </c>
      <c r="C89" t="s">
        <v>1422</v>
      </c>
      <c r="D89" t="s">
        <v>2491</v>
      </c>
      <c r="E89" t="s">
        <v>2933</v>
      </c>
      <c r="F89" s="40" t="s">
        <v>1542</v>
      </c>
      <c r="G89" s="40" t="s">
        <v>2933</v>
      </c>
      <c r="H89" t="s">
        <v>1543</v>
      </c>
    </row>
    <row r="90" spans="1:8" ht="15">
      <c r="A90" t="s">
        <v>13</v>
      </c>
      <c r="B90" t="s">
        <v>26</v>
      </c>
      <c r="C90" t="s">
        <v>1422</v>
      </c>
      <c r="D90" t="s">
        <v>2491</v>
      </c>
      <c r="E90" t="s">
        <v>2933</v>
      </c>
      <c r="F90" s="40" t="s">
        <v>286</v>
      </c>
      <c r="G90" s="40" t="s">
        <v>2933</v>
      </c>
      <c r="H90" t="s">
        <v>287</v>
      </c>
    </row>
    <row r="91" spans="1:8" ht="15">
      <c r="A91" t="s">
        <v>13</v>
      </c>
      <c r="B91" t="s">
        <v>26</v>
      </c>
      <c r="C91" t="s">
        <v>1422</v>
      </c>
      <c r="D91" t="s">
        <v>2919</v>
      </c>
      <c r="E91" t="s">
        <v>2933</v>
      </c>
      <c r="F91" s="40" t="s">
        <v>1546</v>
      </c>
      <c r="G91" s="40" t="s">
        <v>2933</v>
      </c>
      <c r="H91" t="s">
        <v>1547</v>
      </c>
    </row>
    <row r="92" spans="1:8" ht="15">
      <c r="A92" t="s">
        <v>13</v>
      </c>
      <c r="B92" t="s">
        <v>26</v>
      </c>
      <c r="C92" t="s">
        <v>1422</v>
      </c>
      <c r="D92" t="s">
        <v>2493</v>
      </c>
      <c r="E92" t="s">
        <v>2933</v>
      </c>
      <c r="F92" s="40" t="s">
        <v>1544</v>
      </c>
      <c r="G92" s="40" t="s">
        <v>2933</v>
      </c>
      <c r="H92" t="s">
        <v>1545</v>
      </c>
    </row>
    <row r="93" spans="1:8" ht="15">
      <c r="A93" t="s">
        <v>13</v>
      </c>
      <c r="B93" t="s">
        <v>26</v>
      </c>
      <c r="C93" t="s">
        <v>1422</v>
      </c>
      <c r="D93" t="s">
        <v>2493</v>
      </c>
      <c r="E93" t="s">
        <v>2933</v>
      </c>
      <c r="F93" s="40" t="s">
        <v>282</v>
      </c>
      <c r="G93" s="40" t="s">
        <v>2933</v>
      </c>
      <c r="H93" t="s">
        <v>283</v>
      </c>
    </row>
    <row r="94" spans="1:8" ht="15">
      <c r="A94" t="s">
        <v>13</v>
      </c>
      <c r="B94" t="s">
        <v>26</v>
      </c>
      <c r="C94" t="s">
        <v>1422</v>
      </c>
      <c r="D94" t="s">
        <v>2494</v>
      </c>
      <c r="E94" t="s">
        <v>2933</v>
      </c>
      <c r="F94" s="40" t="s">
        <v>1540</v>
      </c>
      <c r="G94" s="40" t="s">
        <v>2933</v>
      </c>
      <c r="H94" t="s">
        <v>1541</v>
      </c>
    </row>
    <row r="95" spans="1:8" ht="15">
      <c r="A95" t="s">
        <v>13</v>
      </c>
      <c r="B95" t="s">
        <v>26</v>
      </c>
      <c r="C95" t="s">
        <v>1422</v>
      </c>
      <c r="D95" t="s">
        <v>2494</v>
      </c>
      <c r="E95" t="s">
        <v>2933</v>
      </c>
      <c r="F95" s="40" t="s">
        <v>284</v>
      </c>
      <c r="G95" s="40" t="s">
        <v>2933</v>
      </c>
      <c r="H95" t="s">
        <v>285</v>
      </c>
    </row>
    <row r="96" spans="1:8" ht="15">
      <c r="A96" t="s">
        <v>13</v>
      </c>
      <c r="B96" t="s">
        <v>29</v>
      </c>
      <c r="C96" t="s">
        <v>1388</v>
      </c>
      <c r="D96" t="s">
        <v>2491</v>
      </c>
      <c r="E96" t="s">
        <v>2933</v>
      </c>
      <c r="F96" s="40" t="s">
        <v>1564</v>
      </c>
      <c r="G96" s="40" t="s">
        <v>2933</v>
      </c>
      <c r="H96" t="s">
        <v>1565</v>
      </c>
    </row>
    <row r="97" spans="1:8" ht="15">
      <c r="A97" t="s">
        <v>13</v>
      </c>
      <c r="B97" t="s">
        <v>29</v>
      </c>
      <c r="C97" t="s">
        <v>1388</v>
      </c>
      <c r="D97" t="s">
        <v>2491</v>
      </c>
      <c r="E97" t="s">
        <v>2933</v>
      </c>
      <c r="F97" s="40" t="s">
        <v>1560</v>
      </c>
      <c r="G97" s="40" t="s">
        <v>2933</v>
      </c>
      <c r="H97" t="s">
        <v>1561</v>
      </c>
    </row>
    <row r="98" spans="1:8" ht="15">
      <c r="A98" t="s">
        <v>13</v>
      </c>
      <c r="B98" t="s">
        <v>29</v>
      </c>
      <c r="C98" t="s">
        <v>1388</v>
      </c>
      <c r="D98" t="s">
        <v>2491</v>
      </c>
      <c r="E98" t="s">
        <v>2933</v>
      </c>
      <c r="F98" s="40" t="s">
        <v>166</v>
      </c>
      <c r="G98" s="40" t="s">
        <v>2933</v>
      </c>
      <c r="H98" t="s">
        <v>167</v>
      </c>
    </row>
    <row r="99" spans="1:8" ht="15">
      <c r="A99" t="s">
        <v>13</v>
      </c>
      <c r="B99" t="s">
        <v>29</v>
      </c>
      <c r="C99" t="s">
        <v>1388</v>
      </c>
      <c r="D99" t="s">
        <v>2919</v>
      </c>
      <c r="E99" t="s">
        <v>2933</v>
      </c>
      <c r="F99" s="40" t="s">
        <v>1562</v>
      </c>
      <c r="G99" s="40" t="s">
        <v>2933</v>
      </c>
      <c r="H99" t="s">
        <v>1563</v>
      </c>
    </row>
    <row r="100" spans="1:8" ht="15">
      <c r="A100" t="s">
        <v>13</v>
      </c>
      <c r="B100" t="s">
        <v>29</v>
      </c>
      <c r="C100" t="s">
        <v>1388</v>
      </c>
      <c r="D100" t="s">
        <v>2493</v>
      </c>
      <c r="E100" t="s">
        <v>2933</v>
      </c>
      <c r="F100" s="40" t="s">
        <v>1548</v>
      </c>
      <c r="G100" s="40" t="s">
        <v>2933</v>
      </c>
      <c r="H100" t="s">
        <v>1549</v>
      </c>
    </row>
    <row r="101" spans="1:8" ht="15">
      <c r="A101" t="s">
        <v>13</v>
      </c>
      <c r="B101" t="s">
        <v>29</v>
      </c>
      <c r="C101" t="s">
        <v>1388</v>
      </c>
      <c r="D101" t="s">
        <v>2493</v>
      </c>
      <c r="E101" t="s">
        <v>2933</v>
      </c>
      <c r="F101" s="40" t="s">
        <v>162</v>
      </c>
      <c r="G101" s="40" t="s">
        <v>2933</v>
      </c>
      <c r="H101" t="s">
        <v>163</v>
      </c>
    </row>
    <row r="102" spans="1:8" ht="15">
      <c r="A102" t="s">
        <v>13</v>
      </c>
      <c r="B102" t="s">
        <v>29</v>
      </c>
      <c r="C102" t="s">
        <v>1388</v>
      </c>
      <c r="D102" t="s">
        <v>2494</v>
      </c>
      <c r="E102" t="s">
        <v>2933</v>
      </c>
      <c r="F102" s="40" t="s">
        <v>1550</v>
      </c>
      <c r="G102" s="40" t="s">
        <v>2933</v>
      </c>
      <c r="H102" t="s">
        <v>1551</v>
      </c>
    </row>
    <row r="103" spans="1:8" ht="15">
      <c r="A103" t="s">
        <v>13</v>
      </c>
      <c r="B103" t="s">
        <v>29</v>
      </c>
      <c r="C103" t="s">
        <v>1388</v>
      </c>
      <c r="D103" t="s">
        <v>2494</v>
      </c>
      <c r="E103" t="s">
        <v>2933</v>
      </c>
      <c r="F103" s="40" t="s">
        <v>164</v>
      </c>
      <c r="G103" s="40" t="s">
        <v>2933</v>
      </c>
      <c r="H103" t="s">
        <v>165</v>
      </c>
    </row>
    <row r="104" spans="1:8" ht="15">
      <c r="A104" t="s">
        <v>13</v>
      </c>
      <c r="B104" t="s">
        <v>29</v>
      </c>
      <c r="C104" t="s">
        <v>1412</v>
      </c>
      <c r="D104" t="s">
        <v>2491</v>
      </c>
      <c r="E104" t="s">
        <v>2933</v>
      </c>
      <c r="F104" s="40" t="s">
        <v>1570</v>
      </c>
      <c r="G104" s="40" t="s">
        <v>2933</v>
      </c>
      <c r="H104" t="s">
        <v>1571</v>
      </c>
    </row>
    <row r="105" spans="1:8" ht="15">
      <c r="A105" t="s">
        <v>13</v>
      </c>
      <c r="B105" t="s">
        <v>29</v>
      </c>
      <c r="C105" t="s">
        <v>1412</v>
      </c>
      <c r="D105" t="s">
        <v>2491</v>
      </c>
      <c r="E105" t="s">
        <v>2933</v>
      </c>
      <c r="F105" s="40" t="s">
        <v>204</v>
      </c>
      <c r="G105" s="40" t="s">
        <v>2933</v>
      </c>
      <c r="H105" t="s">
        <v>205</v>
      </c>
    </row>
    <row r="106" spans="1:8" ht="15">
      <c r="A106" t="s">
        <v>13</v>
      </c>
      <c r="B106" t="s">
        <v>29</v>
      </c>
      <c r="C106" t="s">
        <v>1412</v>
      </c>
      <c r="D106" t="s">
        <v>2919</v>
      </c>
      <c r="E106" t="s">
        <v>2933</v>
      </c>
      <c r="F106" s="40" t="s">
        <v>1572</v>
      </c>
      <c r="G106" s="40" t="s">
        <v>2933</v>
      </c>
      <c r="H106" t="s">
        <v>1573</v>
      </c>
    </row>
    <row r="107" spans="1:8" ht="15">
      <c r="A107" t="s">
        <v>13</v>
      </c>
      <c r="B107" t="s">
        <v>29</v>
      </c>
      <c r="C107" t="s">
        <v>1412</v>
      </c>
      <c r="D107" t="s">
        <v>2493</v>
      </c>
      <c r="E107" t="s">
        <v>2933</v>
      </c>
      <c r="F107" s="40" t="s">
        <v>1566</v>
      </c>
      <c r="G107" s="40" t="s">
        <v>2933</v>
      </c>
      <c r="H107" t="s">
        <v>1567</v>
      </c>
    </row>
    <row r="108" spans="1:8" ht="15">
      <c r="A108" t="s">
        <v>13</v>
      </c>
      <c r="B108" t="s">
        <v>29</v>
      </c>
      <c r="C108" t="s">
        <v>1412</v>
      </c>
      <c r="D108" t="s">
        <v>2493</v>
      </c>
      <c r="E108" t="s">
        <v>2933</v>
      </c>
      <c r="F108" s="40" t="s">
        <v>200</v>
      </c>
      <c r="G108" s="40" t="s">
        <v>2933</v>
      </c>
      <c r="H108" t="s">
        <v>201</v>
      </c>
    </row>
    <row r="109" spans="1:8" ht="15">
      <c r="A109" t="s">
        <v>13</v>
      </c>
      <c r="B109" t="s">
        <v>29</v>
      </c>
      <c r="C109" t="s">
        <v>1412</v>
      </c>
      <c r="D109" t="s">
        <v>2494</v>
      </c>
      <c r="E109" t="s">
        <v>2933</v>
      </c>
      <c r="F109" s="40" t="s">
        <v>1568</v>
      </c>
      <c r="G109" s="40" t="s">
        <v>2933</v>
      </c>
      <c r="H109" t="s">
        <v>1569</v>
      </c>
    </row>
    <row r="110" spans="1:8" ht="15">
      <c r="A110" t="s">
        <v>13</v>
      </c>
      <c r="B110" t="s">
        <v>29</v>
      </c>
      <c r="C110" t="s">
        <v>1412</v>
      </c>
      <c r="D110" t="s">
        <v>2494</v>
      </c>
      <c r="E110" t="s">
        <v>2933</v>
      </c>
      <c r="F110" s="40" t="s">
        <v>202</v>
      </c>
      <c r="G110" s="40" t="s">
        <v>2933</v>
      </c>
      <c r="H110" t="s">
        <v>203</v>
      </c>
    </row>
    <row r="111" spans="1:8" ht="15">
      <c r="A111" t="s">
        <v>13</v>
      </c>
      <c r="B111" t="s">
        <v>29</v>
      </c>
      <c r="C111" t="s">
        <v>1417</v>
      </c>
      <c r="D111" t="s">
        <v>2491</v>
      </c>
      <c r="E111" t="s">
        <v>2933</v>
      </c>
      <c r="F111" s="40" t="s">
        <v>1578</v>
      </c>
      <c r="G111" s="40" t="s">
        <v>2933</v>
      </c>
      <c r="H111" t="s">
        <v>1579</v>
      </c>
    </row>
    <row r="112" spans="1:8" ht="15">
      <c r="A112" t="s">
        <v>13</v>
      </c>
      <c r="B112" t="s">
        <v>29</v>
      </c>
      <c r="C112" t="s">
        <v>1417</v>
      </c>
      <c r="D112" t="s">
        <v>2491</v>
      </c>
      <c r="E112" t="s">
        <v>2933</v>
      </c>
      <c r="F112" s="40" t="s">
        <v>254</v>
      </c>
      <c r="G112" s="40" t="s">
        <v>2933</v>
      </c>
      <c r="H112" t="s">
        <v>255</v>
      </c>
    </row>
    <row r="113" spans="1:8" ht="15">
      <c r="A113" t="s">
        <v>13</v>
      </c>
      <c r="B113" t="s">
        <v>29</v>
      </c>
      <c r="C113" t="s">
        <v>1417</v>
      </c>
      <c r="D113" t="s">
        <v>2919</v>
      </c>
      <c r="E113" t="s">
        <v>2933</v>
      </c>
      <c r="F113" s="40" t="s">
        <v>1580</v>
      </c>
      <c r="G113" s="40" t="s">
        <v>2933</v>
      </c>
      <c r="H113" t="s">
        <v>1581</v>
      </c>
    </row>
    <row r="114" spans="1:8" ht="15">
      <c r="A114" t="s">
        <v>13</v>
      </c>
      <c r="B114" t="s">
        <v>29</v>
      </c>
      <c r="C114" t="s">
        <v>1417</v>
      </c>
      <c r="D114" t="s">
        <v>2493</v>
      </c>
      <c r="E114" t="s">
        <v>2933</v>
      </c>
      <c r="F114" s="40" t="s">
        <v>1574</v>
      </c>
      <c r="G114" s="40" t="s">
        <v>2933</v>
      </c>
      <c r="H114" t="s">
        <v>1575</v>
      </c>
    </row>
    <row r="115" spans="1:8" ht="15">
      <c r="A115" t="s">
        <v>13</v>
      </c>
      <c r="B115" t="s">
        <v>29</v>
      </c>
      <c r="C115" t="s">
        <v>1417</v>
      </c>
      <c r="D115" t="s">
        <v>2493</v>
      </c>
      <c r="E115" t="s">
        <v>2933</v>
      </c>
      <c r="F115" s="40" t="s">
        <v>250</v>
      </c>
      <c r="G115" s="40" t="s">
        <v>2933</v>
      </c>
      <c r="H115" t="s">
        <v>251</v>
      </c>
    </row>
    <row r="116" spans="1:8" ht="15">
      <c r="A116" t="s">
        <v>13</v>
      </c>
      <c r="B116" t="s">
        <v>29</v>
      </c>
      <c r="C116" t="s">
        <v>1417</v>
      </c>
      <c r="D116" t="s">
        <v>2494</v>
      </c>
      <c r="E116" t="s">
        <v>2933</v>
      </c>
      <c r="F116" s="40" t="s">
        <v>1576</v>
      </c>
      <c r="G116" s="40" t="s">
        <v>2933</v>
      </c>
      <c r="H116" t="s">
        <v>1577</v>
      </c>
    </row>
    <row r="117" spans="1:8" ht="15">
      <c r="A117" t="s">
        <v>13</v>
      </c>
      <c r="B117" t="s">
        <v>29</v>
      </c>
      <c r="C117" t="s">
        <v>1417</v>
      </c>
      <c r="D117" t="s">
        <v>2494</v>
      </c>
      <c r="E117" t="s">
        <v>2933</v>
      </c>
      <c r="F117" s="40" t="s">
        <v>252</v>
      </c>
      <c r="G117" s="40" t="s">
        <v>2933</v>
      </c>
      <c r="H117" t="s">
        <v>253</v>
      </c>
    </row>
    <row r="118" spans="1:8" ht="15">
      <c r="A118" t="s">
        <v>13</v>
      </c>
      <c r="B118" t="s">
        <v>29</v>
      </c>
      <c r="C118" t="s">
        <v>1422</v>
      </c>
      <c r="D118" t="s">
        <v>2491</v>
      </c>
      <c r="E118" t="s">
        <v>2933</v>
      </c>
      <c r="F118" s="40" t="s">
        <v>1586</v>
      </c>
      <c r="G118" s="40" t="s">
        <v>2933</v>
      </c>
      <c r="H118" t="s">
        <v>1587</v>
      </c>
    </row>
    <row r="119" spans="1:8" ht="15">
      <c r="A119" t="s">
        <v>13</v>
      </c>
      <c r="B119" t="s">
        <v>29</v>
      </c>
      <c r="C119" t="s">
        <v>1422</v>
      </c>
      <c r="D119" t="s">
        <v>2491</v>
      </c>
      <c r="E119" t="s">
        <v>2933</v>
      </c>
      <c r="F119" s="40" t="s">
        <v>292</v>
      </c>
      <c r="G119" s="40" t="s">
        <v>2933</v>
      </c>
      <c r="H119" t="s">
        <v>293</v>
      </c>
    </row>
    <row r="120" spans="1:8" ht="15">
      <c r="A120" t="s">
        <v>13</v>
      </c>
      <c r="B120" t="s">
        <v>29</v>
      </c>
      <c r="C120" t="s">
        <v>1422</v>
      </c>
      <c r="D120" t="s">
        <v>2919</v>
      </c>
      <c r="E120" t="s">
        <v>2933</v>
      </c>
      <c r="F120" s="40" t="s">
        <v>1588</v>
      </c>
      <c r="G120" s="40" t="s">
        <v>2933</v>
      </c>
      <c r="H120" t="s">
        <v>1589</v>
      </c>
    </row>
    <row r="121" spans="1:8" ht="15">
      <c r="A121" t="s">
        <v>13</v>
      </c>
      <c r="B121" t="s">
        <v>29</v>
      </c>
      <c r="C121" t="s">
        <v>1422</v>
      </c>
      <c r="D121" t="s">
        <v>2493</v>
      </c>
      <c r="E121" t="s">
        <v>2933</v>
      </c>
      <c r="F121" s="40" t="s">
        <v>1582</v>
      </c>
      <c r="G121" s="40" t="s">
        <v>2933</v>
      </c>
      <c r="H121" t="s">
        <v>1583</v>
      </c>
    </row>
    <row r="122" spans="1:8" ht="15">
      <c r="A122" t="s">
        <v>13</v>
      </c>
      <c r="B122" t="s">
        <v>29</v>
      </c>
      <c r="C122" t="s">
        <v>1422</v>
      </c>
      <c r="D122" t="s">
        <v>2493</v>
      </c>
      <c r="E122" t="s">
        <v>2933</v>
      </c>
      <c r="F122" s="40" t="s">
        <v>288</v>
      </c>
      <c r="G122" s="40" t="s">
        <v>2933</v>
      </c>
      <c r="H122" t="s">
        <v>289</v>
      </c>
    </row>
    <row r="123" spans="1:8" ht="15">
      <c r="A123" t="s">
        <v>13</v>
      </c>
      <c r="B123" t="s">
        <v>29</v>
      </c>
      <c r="C123" t="s">
        <v>1422</v>
      </c>
      <c r="D123" t="s">
        <v>2494</v>
      </c>
      <c r="E123" t="s">
        <v>2933</v>
      </c>
      <c r="F123" s="40" t="s">
        <v>1584</v>
      </c>
      <c r="G123" s="40" t="s">
        <v>2933</v>
      </c>
      <c r="H123" t="s">
        <v>1585</v>
      </c>
    </row>
    <row r="124" spans="1:8" ht="15">
      <c r="A124" t="s">
        <v>13</v>
      </c>
      <c r="B124" t="s">
        <v>29</v>
      </c>
      <c r="C124" t="s">
        <v>1422</v>
      </c>
      <c r="D124" t="s">
        <v>2494</v>
      </c>
      <c r="E124" t="s">
        <v>2933</v>
      </c>
      <c r="F124" s="40" t="s">
        <v>290</v>
      </c>
      <c r="G124" s="40" t="s">
        <v>2933</v>
      </c>
      <c r="H124" t="s">
        <v>291</v>
      </c>
    </row>
    <row r="125" spans="1:8" ht="15">
      <c r="A125" t="s">
        <v>13</v>
      </c>
      <c r="B125" t="s">
        <v>32</v>
      </c>
      <c r="C125" t="s">
        <v>1388</v>
      </c>
      <c r="D125" t="s">
        <v>2491</v>
      </c>
      <c r="E125" t="s">
        <v>2933</v>
      </c>
      <c r="F125" s="40" t="s">
        <v>1594</v>
      </c>
      <c r="G125" s="40" t="s">
        <v>2933</v>
      </c>
      <c r="H125" t="s">
        <v>1595</v>
      </c>
    </row>
    <row r="126" spans="1:8" ht="15">
      <c r="A126" t="s">
        <v>13</v>
      </c>
      <c r="B126" t="s">
        <v>32</v>
      </c>
      <c r="C126" t="s">
        <v>1388</v>
      </c>
      <c r="D126" t="s">
        <v>2491</v>
      </c>
      <c r="E126" t="s">
        <v>2933</v>
      </c>
      <c r="F126" s="40" t="s">
        <v>168</v>
      </c>
      <c r="G126" s="40" t="s">
        <v>2933</v>
      </c>
      <c r="H126" t="s">
        <v>169</v>
      </c>
    </row>
    <row r="127" spans="1:8" ht="15">
      <c r="A127" t="s">
        <v>13</v>
      </c>
      <c r="B127" t="s">
        <v>32</v>
      </c>
      <c r="C127" t="s">
        <v>1388</v>
      </c>
      <c r="D127" t="s">
        <v>2493</v>
      </c>
      <c r="E127" t="s">
        <v>2933</v>
      </c>
      <c r="F127" s="40" t="s">
        <v>1590</v>
      </c>
      <c r="G127" s="40" t="s">
        <v>2933</v>
      </c>
      <c r="H127" t="s">
        <v>1591</v>
      </c>
    </row>
    <row r="128" spans="1:8" ht="15">
      <c r="A128" t="s">
        <v>13</v>
      </c>
      <c r="B128" t="s">
        <v>32</v>
      </c>
      <c r="C128" t="s">
        <v>1388</v>
      </c>
      <c r="D128" t="s">
        <v>2494</v>
      </c>
      <c r="E128" t="s">
        <v>2933</v>
      </c>
      <c r="F128" s="40" t="s">
        <v>1592</v>
      </c>
      <c r="G128" s="40" t="s">
        <v>2933</v>
      </c>
      <c r="H128" t="s">
        <v>1593</v>
      </c>
    </row>
    <row r="129" spans="1:8" ht="15">
      <c r="A129" t="s">
        <v>13</v>
      </c>
      <c r="B129" t="s">
        <v>32</v>
      </c>
      <c r="C129" t="s">
        <v>1388</v>
      </c>
      <c r="D129" t="s">
        <v>2494</v>
      </c>
      <c r="E129" t="s">
        <v>2933</v>
      </c>
      <c r="F129" s="40" t="s">
        <v>170</v>
      </c>
      <c r="G129" s="40" t="s">
        <v>2933</v>
      </c>
      <c r="H129" t="s">
        <v>171</v>
      </c>
    </row>
    <row r="130" spans="1:8" ht="15">
      <c r="A130" t="s">
        <v>13</v>
      </c>
      <c r="B130" t="s">
        <v>32</v>
      </c>
      <c r="C130" t="s">
        <v>1388</v>
      </c>
      <c r="D130" t="s">
        <v>2920</v>
      </c>
      <c r="E130" t="s">
        <v>2933</v>
      </c>
      <c r="F130" s="40" t="s">
        <v>1598</v>
      </c>
      <c r="G130" s="40" t="s">
        <v>2933</v>
      </c>
      <c r="H130" t="s">
        <v>1599</v>
      </c>
    </row>
    <row r="131" spans="1:8" ht="15">
      <c r="A131" t="s">
        <v>13</v>
      </c>
      <c r="B131" t="s">
        <v>32</v>
      </c>
      <c r="C131" t="s">
        <v>1388</v>
      </c>
      <c r="D131" t="s">
        <v>2491</v>
      </c>
      <c r="E131" t="s">
        <v>2933</v>
      </c>
      <c r="F131" s="40" t="s">
        <v>1596</v>
      </c>
      <c r="G131" s="40" t="s">
        <v>2933</v>
      </c>
      <c r="H131" t="s">
        <v>1597</v>
      </c>
    </row>
    <row r="132" spans="1:8" ht="15">
      <c r="A132" t="s">
        <v>13</v>
      </c>
      <c r="B132" t="s">
        <v>32</v>
      </c>
      <c r="C132" t="s">
        <v>1412</v>
      </c>
      <c r="D132" t="s">
        <v>2491</v>
      </c>
      <c r="E132" t="s">
        <v>2933</v>
      </c>
      <c r="F132" s="40" t="s">
        <v>1604</v>
      </c>
      <c r="G132" s="40" t="s">
        <v>2933</v>
      </c>
      <c r="H132" t="s">
        <v>1605</v>
      </c>
    </row>
    <row r="133" spans="1:8" ht="15">
      <c r="A133" t="s">
        <v>13</v>
      </c>
      <c r="B133" t="s">
        <v>32</v>
      </c>
      <c r="C133" t="s">
        <v>1412</v>
      </c>
      <c r="D133" t="s">
        <v>2491</v>
      </c>
      <c r="E133" t="s">
        <v>2933</v>
      </c>
      <c r="F133" s="40" t="s">
        <v>206</v>
      </c>
      <c r="G133" s="40" t="s">
        <v>2933</v>
      </c>
      <c r="H133" t="s">
        <v>207</v>
      </c>
    </row>
    <row r="134" spans="1:8" ht="15">
      <c r="A134" t="s">
        <v>13</v>
      </c>
      <c r="B134" t="s">
        <v>32</v>
      </c>
      <c r="C134" t="s">
        <v>1412</v>
      </c>
      <c r="D134" t="s">
        <v>2493</v>
      </c>
      <c r="E134" t="s">
        <v>2933</v>
      </c>
      <c r="F134" s="40" t="s">
        <v>1600</v>
      </c>
      <c r="G134" s="40" t="s">
        <v>2933</v>
      </c>
      <c r="H134" t="s">
        <v>1601</v>
      </c>
    </row>
    <row r="135" spans="1:8" ht="15">
      <c r="A135" t="s">
        <v>13</v>
      </c>
      <c r="B135" t="s">
        <v>32</v>
      </c>
      <c r="C135" t="s">
        <v>1412</v>
      </c>
      <c r="D135" t="s">
        <v>2494</v>
      </c>
      <c r="E135" t="s">
        <v>2933</v>
      </c>
      <c r="F135" s="40" t="s">
        <v>1602</v>
      </c>
      <c r="G135" s="40" t="s">
        <v>2933</v>
      </c>
      <c r="H135" t="s">
        <v>1603</v>
      </c>
    </row>
    <row r="136" spans="1:8" ht="15">
      <c r="A136" t="s">
        <v>13</v>
      </c>
      <c r="B136" t="s">
        <v>32</v>
      </c>
      <c r="C136" t="s">
        <v>1412</v>
      </c>
      <c r="D136" t="s">
        <v>2494</v>
      </c>
      <c r="E136" t="s">
        <v>2933</v>
      </c>
      <c r="F136" s="40" t="s">
        <v>208</v>
      </c>
      <c r="G136" s="40" t="s">
        <v>2933</v>
      </c>
      <c r="H136" t="s">
        <v>209</v>
      </c>
    </row>
    <row r="137" spans="1:8" ht="15">
      <c r="A137" t="s">
        <v>13</v>
      </c>
      <c r="B137" t="s">
        <v>32</v>
      </c>
      <c r="C137" t="s">
        <v>1412</v>
      </c>
      <c r="D137" t="s">
        <v>2920</v>
      </c>
      <c r="E137" t="s">
        <v>2933</v>
      </c>
      <c r="F137" s="40" t="s">
        <v>1606</v>
      </c>
      <c r="G137" s="40" t="s">
        <v>2933</v>
      </c>
      <c r="H137" t="s">
        <v>1607</v>
      </c>
    </row>
    <row r="138" spans="1:8" ht="15">
      <c r="A138" t="s">
        <v>13</v>
      </c>
      <c r="B138" t="s">
        <v>32</v>
      </c>
      <c r="C138" t="s">
        <v>1417</v>
      </c>
      <c r="D138" t="s">
        <v>2491</v>
      </c>
      <c r="E138" t="s">
        <v>2933</v>
      </c>
      <c r="F138" s="40" t="s">
        <v>1612</v>
      </c>
      <c r="G138" s="40" t="s">
        <v>2933</v>
      </c>
      <c r="H138" t="s">
        <v>1613</v>
      </c>
    </row>
    <row r="139" spans="1:8" ht="15">
      <c r="A139" t="s">
        <v>13</v>
      </c>
      <c r="B139" t="s">
        <v>32</v>
      </c>
      <c r="C139" t="s">
        <v>1417</v>
      </c>
      <c r="D139" t="s">
        <v>2491</v>
      </c>
      <c r="E139" t="s">
        <v>2933</v>
      </c>
      <c r="F139" s="40" t="s">
        <v>256</v>
      </c>
      <c r="G139" s="40" t="s">
        <v>2933</v>
      </c>
      <c r="H139" t="s">
        <v>257</v>
      </c>
    </row>
    <row r="140" spans="1:8" ht="15">
      <c r="A140" t="s">
        <v>13</v>
      </c>
      <c r="B140" t="s">
        <v>32</v>
      </c>
      <c r="C140" t="s">
        <v>1417</v>
      </c>
      <c r="D140" t="s">
        <v>2493</v>
      </c>
      <c r="E140" t="s">
        <v>2933</v>
      </c>
      <c r="F140" s="40" t="s">
        <v>1608</v>
      </c>
      <c r="G140" s="40" t="s">
        <v>2933</v>
      </c>
      <c r="H140" t="s">
        <v>1609</v>
      </c>
    </row>
    <row r="141" spans="1:8" ht="15">
      <c r="A141" t="s">
        <v>13</v>
      </c>
      <c r="B141" t="s">
        <v>32</v>
      </c>
      <c r="C141" t="s">
        <v>1417</v>
      </c>
      <c r="D141" t="s">
        <v>2494</v>
      </c>
      <c r="E141" t="s">
        <v>2933</v>
      </c>
      <c r="F141" s="40" t="s">
        <v>1610</v>
      </c>
      <c r="G141" s="40" t="s">
        <v>2933</v>
      </c>
      <c r="H141" t="s">
        <v>1611</v>
      </c>
    </row>
    <row r="142" spans="1:8" ht="15">
      <c r="A142" t="s">
        <v>13</v>
      </c>
      <c r="B142" t="s">
        <v>32</v>
      </c>
      <c r="C142" t="s">
        <v>1417</v>
      </c>
      <c r="D142" t="s">
        <v>2494</v>
      </c>
      <c r="E142" t="s">
        <v>2933</v>
      </c>
      <c r="F142" s="40" t="s">
        <v>258</v>
      </c>
      <c r="G142" s="40" t="s">
        <v>2933</v>
      </c>
      <c r="H142" t="s">
        <v>259</v>
      </c>
    </row>
    <row r="143" spans="1:8" ht="15">
      <c r="A143" t="s">
        <v>13</v>
      </c>
      <c r="B143" t="s">
        <v>32</v>
      </c>
      <c r="C143" t="s">
        <v>1417</v>
      </c>
      <c r="D143" t="s">
        <v>2920</v>
      </c>
      <c r="E143" t="s">
        <v>2933</v>
      </c>
      <c r="F143" s="40" t="s">
        <v>1616</v>
      </c>
      <c r="G143" s="40" t="s">
        <v>2933</v>
      </c>
      <c r="H143" t="s">
        <v>1617</v>
      </c>
    </row>
    <row r="144" spans="1:8" ht="15">
      <c r="A144" t="s">
        <v>13</v>
      </c>
      <c r="B144" t="s">
        <v>32</v>
      </c>
      <c r="C144" t="s">
        <v>1417</v>
      </c>
      <c r="D144" t="s">
        <v>2491</v>
      </c>
      <c r="E144" t="s">
        <v>2933</v>
      </c>
      <c r="F144" s="40" t="s">
        <v>1614</v>
      </c>
      <c r="G144" s="40" t="s">
        <v>2933</v>
      </c>
      <c r="H144" t="s">
        <v>1615</v>
      </c>
    </row>
    <row r="145" spans="1:8" ht="15">
      <c r="A145" t="s">
        <v>13</v>
      </c>
      <c r="B145" t="s">
        <v>32</v>
      </c>
      <c r="C145" t="s">
        <v>1422</v>
      </c>
      <c r="D145" t="s">
        <v>2491</v>
      </c>
      <c r="E145" t="s">
        <v>2933</v>
      </c>
      <c r="F145" s="40" t="s">
        <v>1622</v>
      </c>
      <c r="G145" s="40" t="s">
        <v>2933</v>
      </c>
      <c r="H145" t="s">
        <v>1623</v>
      </c>
    </row>
    <row r="146" spans="1:8" ht="15">
      <c r="A146" t="s">
        <v>13</v>
      </c>
      <c r="B146" t="s">
        <v>32</v>
      </c>
      <c r="C146" t="s">
        <v>1422</v>
      </c>
      <c r="D146" t="s">
        <v>2491</v>
      </c>
      <c r="E146" t="s">
        <v>2933</v>
      </c>
      <c r="F146" s="40" t="s">
        <v>294</v>
      </c>
      <c r="G146" s="40" t="s">
        <v>2933</v>
      </c>
      <c r="H146" t="s">
        <v>295</v>
      </c>
    </row>
    <row r="147" spans="1:8" ht="15">
      <c r="A147" t="s">
        <v>13</v>
      </c>
      <c r="B147" t="s">
        <v>32</v>
      </c>
      <c r="C147" t="s">
        <v>1422</v>
      </c>
      <c r="D147" t="s">
        <v>2493</v>
      </c>
      <c r="E147" t="s">
        <v>2933</v>
      </c>
      <c r="F147" s="40" t="s">
        <v>1618</v>
      </c>
      <c r="G147" s="40" t="s">
        <v>2933</v>
      </c>
      <c r="H147" t="s">
        <v>1619</v>
      </c>
    </row>
    <row r="148" spans="1:8" ht="15">
      <c r="A148" t="s">
        <v>13</v>
      </c>
      <c r="B148" t="s">
        <v>32</v>
      </c>
      <c r="C148" t="s">
        <v>1422</v>
      </c>
      <c r="D148" t="s">
        <v>2494</v>
      </c>
      <c r="E148" t="s">
        <v>2933</v>
      </c>
      <c r="F148" s="40" t="s">
        <v>1620</v>
      </c>
      <c r="G148" s="40" t="s">
        <v>2933</v>
      </c>
      <c r="H148" t="s">
        <v>1621</v>
      </c>
    </row>
    <row r="149" spans="1:8" ht="15">
      <c r="A149" t="s">
        <v>13</v>
      </c>
      <c r="B149" t="s">
        <v>32</v>
      </c>
      <c r="C149" t="s">
        <v>1422</v>
      </c>
      <c r="D149" t="s">
        <v>2494</v>
      </c>
      <c r="E149" t="s">
        <v>2933</v>
      </c>
      <c r="F149" s="40" t="s">
        <v>296</v>
      </c>
      <c r="G149" s="40" t="s">
        <v>2933</v>
      </c>
      <c r="H149" t="s">
        <v>297</v>
      </c>
    </row>
    <row r="150" spans="1:8" ht="15">
      <c r="A150" t="s">
        <v>13</v>
      </c>
      <c r="B150" t="s">
        <v>32</v>
      </c>
      <c r="C150" t="s">
        <v>1422</v>
      </c>
      <c r="D150" t="s">
        <v>2920</v>
      </c>
      <c r="E150" t="s">
        <v>2933</v>
      </c>
      <c r="F150" s="40" t="s">
        <v>1624</v>
      </c>
      <c r="G150" s="40" t="s">
        <v>2933</v>
      </c>
      <c r="H150" t="s">
        <v>1625</v>
      </c>
    </row>
    <row r="151" spans="1:8" ht="15">
      <c r="A151" t="s">
        <v>13</v>
      </c>
      <c r="B151" t="s">
        <v>35</v>
      </c>
      <c r="C151" t="s">
        <v>1388</v>
      </c>
      <c r="D151" t="s">
        <v>2491</v>
      </c>
      <c r="E151" t="s">
        <v>2933</v>
      </c>
      <c r="F151" s="40" t="s">
        <v>1630</v>
      </c>
      <c r="G151" s="40" t="s">
        <v>2933</v>
      </c>
      <c r="H151" t="s">
        <v>1631</v>
      </c>
    </row>
    <row r="152" spans="1:8" ht="15">
      <c r="A152" t="s">
        <v>13</v>
      </c>
      <c r="B152" t="s">
        <v>35</v>
      </c>
      <c r="C152" t="s">
        <v>1388</v>
      </c>
      <c r="D152" t="s">
        <v>2491</v>
      </c>
      <c r="E152" t="s">
        <v>2933</v>
      </c>
      <c r="F152" s="40" t="s">
        <v>172</v>
      </c>
      <c r="G152" s="40" t="s">
        <v>2933</v>
      </c>
      <c r="H152" t="s">
        <v>173</v>
      </c>
    </row>
    <row r="153" spans="1:8" ht="15">
      <c r="A153" t="s">
        <v>13</v>
      </c>
      <c r="B153" t="s">
        <v>35</v>
      </c>
      <c r="C153" t="s">
        <v>1388</v>
      </c>
      <c r="D153" t="s">
        <v>2493</v>
      </c>
      <c r="E153" t="s">
        <v>2933</v>
      </c>
      <c r="F153" s="40" t="s">
        <v>1626</v>
      </c>
      <c r="G153" s="40" t="s">
        <v>2933</v>
      </c>
      <c r="H153" t="s">
        <v>1627</v>
      </c>
    </row>
    <row r="154" spans="1:8" ht="15">
      <c r="A154" t="s">
        <v>13</v>
      </c>
      <c r="B154" t="s">
        <v>35</v>
      </c>
      <c r="C154" t="s">
        <v>1388</v>
      </c>
      <c r="D154" t="s">
        <v>2494</v>
      </c>
      <c r="E154" t="s">
        <v>2933</v>
      </c>
      <c r="F154" s="40" t="s">
        <v>1628</v>
      </c>
      <c r="G154" s="40" t="s">
        <v>2933</v>
      </c>
      <c r="H154" t="s">
        <v>1629</v>
      </c>
    </row>
    <row r="155" spans="1:8" ht="15">
      <c r="A155" t="s">
        <v>13</v>
      </c>
      <c r="B155" t="s">
        <v>35</v>
      </c>
      <c r="C155" t="s">
        <v>1388</v>
      </c>
      <c r="D155" t="s">
        <v>2494</v>
      </c>
      <c r="E155" t="s">
        <v>2933</v>
      </c>
      <c r="F155" s="40" t="s">
        <v>174</v>
      </c>
      <c r="G155" s="40" t="s">
        <v>2933</v>
      </c>
      <c r="H155" t="s">
        <v>175</v>
      </c>
    </row>
    <row r="156" spans="1:8" ht="15">
      <c r="A156" t="s">
        <v>13</v>
      </c>
      <c r="B156" t="s">
        <v>35</v>
      </c>
      <c r="C156" t="s">
        <v>1388</v>
      </c>
      <c r="D156" t="s">
        <v>2920</v>
      </c>
      <c r="E156" t="s">
        <v>2933</v>
      </c>
      <c r="F156" s="40" t="s">
        <v>1634</v>
      </c>
      <c r="G156" s="40" t="s">
        <v>2933</v>
      </c>
      <c r="H156" t="s">
        <v>1635</v>
      </c>
    </row>
    <row r="157" spans="1:8" ht="15">
      <c r="A157" t="s">
        <v>13</v>
      </c>
      <c r="B157" t="s">
        <v>35</v>
      </c>
      <c r="C157" t="s">
        <v>1388</v>
      </c>
      <c r="D157" t="s">
        <v>2491</v>
      </c>
      <c r="E157" t="s">
        <v>2933</v>
      </c>
      <c r="F157" s="40" t="s">
        <v>1632</v>
      </c>
      <c r="G157" s="40" t="s">
        <v>2933</v>
      </c>
      <c r="H157" t="s">
        <v>1633</v>
      </c>
    </row>
    <row r="158" spans="1:8" ht="15">
      <c r="A158" t="s">
        <v>13</v>
      </c>
      <c r="B158" t="s">
        <v>35</v>
      </c>
      <c r="C158" t="s">
        <v>1412</v>
      </c>
      <c r="D158" t="s">
        <v>2491</v>
      </c>
      <c r="E158" t="s">
        <v>2933</v>
      </c>
      <c r="F158" s="40" t="s">
        <v>1640</v>
      </c>
      <c r="G158" s="40" t="s">
        <v>2933</v>
      </c>
      <c r="H158" t="s">
        <v>1641</v>
      </c>
    </row>
    <row r="159" spans="1:8" ht="15">
      <c r="A159" t="s">
        <v>13</v>
      </c>
      <c r="B159" t="s">
        <v>35</v>
      </c>
      <c r="C159" t="s">
        <v>1412</v>
      </c>
      <c r="D159" t="s">
        <v>2491</v>
      </c>
      <c r="E159" t="s">
        <v>2933</v>
      </c>
      <c r="F159" s="40" t="s">
        <v>210</v>
      </c>
      <c r="G159" s="40" t="s">
        <v>2933</v>
      </c>
      <c r="H159" t="s">
        <v>211</v>
      </c>
    </row>
    <row r="160" spans="1:8" ht="15">
      <c r="A160" t="s">
        <v>13</v>
      </c>
      <c r="B160" t="s">
        <v>35</v>
      </c>
      <c r="C160" t="s">
        <v>1412</v>
      </c>
      <c r="D160" t="s">
        <v>2493</v>
      </c>
      <c r="E160" t="s">
        <v>2933</v>
      </c>
      <c r="F160" s="40" t="s">
        <v>1636</v>
      </c>
      <c r="G160" s="40" t="s">
        <v>2933</v>
      </c>
      <c r="H160" t="s">
        <v>1637</v>
      </c>
    </row>
    <row r="161" spans="1:8" ht="15">
      <c r="A161" t="s">
        <v>13</v>
      </c>
      <c r="B161" t="s">
        <v>35</v>
      </c>
      <c r="C161" t="s">
        <v>1412</v>
      </c>
      <c r="D161" t="s">
        <v>2494</v>
      </c>
      <c r="E161" t="s">
        <v>2933</v>
      </c>
      <c r="F161" s="40" t="s">
        <v>1638</v>
      </c>
      <c r="G161" s="40" t="s">
        <v>2933</v>
      </c>
      <c r="H161" t="s">
        <v>1639</v>
      </c>
    </row>
    <row r="162" spans="1:8" ht="15">
      <c r="A162" t="s">
        <v>13</v>
      </c>
      <c r="B162" t="s">
        <v>35</v>
      </c>
      <c r="C162" t="s">
        <v>1412</v>
      </c>
      <c r="D162" t="s">
        <v>2494</v>
      </c>
      <c r="E162" t="s">
        <v>2933</v>
      </c>
      <c r="F162" s="40" t="s">
        <v>212</v>
      </c>
      <c r="G162" s="40" t="s">
        <v>2933</v>
      </c>
      <c r="H162" t="s">
        <v>213</v>
      </c>
    </row>
    <row r="163" spans="1:8" ht="15">
      <c r="A163" t="s">
        <v>13</v>
      </c>
      <c r="B163" t="s">
        <v>35</v>
      </c>
      <c r="C163" t="s">
        <v>1412</v>
      </c>
      <c r="D163" t="s">
        <v>2920</v>
      </c>
      <c r="E163" t="s">
        <v>2933</v>
      </c>
      <c r="F163" s="40" t="s">
        <v>1642</v>
      </c>
      <c r="G163" s="40" t="s">
        <v>2933</v>
      </c>
      <c r="H163" t="s">
        <v>1643</v>
      </c>
    </row>
    <row r="164" spans="1:8" ht="15">
      <c r="A164" t="s">
        <v>13</v>
      </c>
      <c r="B164" t="s">
        <v>35</v>
      </c>
      <c r="C164" t="s">
        <v>1417</v>
      </c>
      <c r="D164" t="s">
        <v>2491</v>
      </c>
      <c r="E164" t="s">
        <v>2933</v>
      </c>
      <c r="F164" s="40" t="s">
        <v>1648</v>
      </c>
      <c r="G164" s="40" t="s">
        <v>2933</v>
      </c>
      <c r="H164" t="s">
        <v>1649</v>
      </c>
    </row>
    <row r="165" spans="1:8" ht="15">
      <c r="A165" t="s">
        <v>13</v>
      </c>
      <c r="B165" t="s">
        <v>35</v>
      </c>
      <c r="C165" t="s">
        <v>1417</v>
      </c>
      <c r="D165" t="s">
        <v>2491</v>
      </c>
      <c r="E165" t="s">
        <v>2933</v>
      </c>
      <c r="F165" s="40" t="s">
        <v>260</v>
      </c>
      <c r="G165" s="40" t="s">
        <v>2933</v>
      </c>
      <c r="H165" t="s">
        <v>261</v>
      </c>
    </row>
    <row r="166" spans="1:8" ht="15">
      <c r="A166" t="s">
        <v>13</v>
      </c>
      <c r="B166" t="s">
        <v>35</v>
      </c>
      <c r="C166" t="s">
        <v>1417</v>
      </c>
      <c r="D166" t="s">
        <v>2493</v>
      </c>
      <c r="E166" t="s">
        <v>2933</v>
      </c>
      <c r="F166" s="40" t="s">
        <v>1644</v>
      </c>
      <c r="G166" s="40" t="s">
        <v>2933</v>
      </c>
      <c r="H166" t="s">
        <v>1645</v>
      </c>
    </row>
    <row r="167" spans="1:8" ht="15">
      <c r="A167" t="s">
        <v>13</v>
      </c>
      <c r="B167" t="s">
        <v>35</v>
      </c>
      <c r="C167" t="s">
        <v>1417</v>
      </c>
      <c r="D167" t="s">
        <v>2494</v>
      </c>
      <c r="E167" t="s">
        <v>2933</v>
      </c>
      <c r="F167" s="40" t="s">
        <v>1646</v>
      </c>
      <c r="G167" s="40" t="s">
        <v>2933</v>
      </c>
      <c r="H167" t="s">
        <v>1647</v>
      </c>
    </row>
    <row r="168" spans="1:8" ht="15">
      <c r="A168" t="s">
        <v>13</v>
      </c>
      <c r="B168" t="s">
        <v>35</v>
      </c>
      <c r="C168" t="s">
        <v>1417</v>
      </c>
      <c r="D168" t="s">
        <v>2494</v>
      </c>
      <c r="E168" t="s">
        <v>2933</v>
      </c>
      <c r="F168" s="40" t="s">
        <v>262</v>
      </c>
      <c r="G168" s="40" t="s">
        <v>2933</v>
      </c>
      <c r="H168" t="s">
        <v>263</v>
      </c>
    </row>
    <row r="169" spans="1:8" ht="15">
      <c r="A169" t="s">
        <v>13</v>
      </c>
      <c r="B169" t="s">
        <v>35</v>
      </c>
      <c r="C169" t="s">
        <v>1417</v>
      </c>
      <c r="D169" t="s">
        <v>2920</v>
      </c>
      <c r="E169" t="s">
        <v>2933</v>
      </c>
      <c r="F169" s="40" t="s">
        <v>1650</v>
      </c>
      <c r="G169" s="40" t="s">
        <v>2933</v>
      </c>
      <c r="H169" t="s">
        <v>1651</v>
      </c>
    </row>
    <row r="170" spans="1:8" ht="15">
      <c r="A170" t="s">
        <v>13</v>
      </c>
      <c r="B170" t="s">
        <v>35</v>
      </c>
      <c r="C170" t="s">
        <v>1417</v>
      </c>
      <c r="D170" t="s">
        <v>2491</v>
      </c>
      <c r="E170" t="s">
        <v>2933</v>
      </c>
      <c r="F170" s="40" t="s">
        <v>1652</v>
      </c>
      <c r="G170" s="40" t="s">
        <v>2933</v>
      </c>
      <c r="H170" t="s">
        <v>1653</v>
      </c>
    </row>
    <row r="171" spans="1:8" ht="15">
      <c r="A171" t="s">
        <v>13</v>
      </c>
      <c r="B171" t="s">
        <v>35</v>
      </c>
      <c r="C171" t="s">
        <v>1422</v>
      </c>
      <c r="D171" t="s">
        <v>2491</v>
      </c>
      <c r="E171" t="s">
        <v>2933</v>
      </c>
      <c r="F171" s="40" t="s">
        <v>1658</v>
      </c>
      <c r="G171" s="40" t="s">
        <v>2933</v>
      </c>
      <c r="H171" t="s">
        <v>1659</v>
      </c>
    </row>
    <row r="172" spans="1:8" ht="15">
      <c r="A172" t="s">
        <v>13</v>
      </c>
      <c r="B172" t="s">
        <v>35</v>
      </c>
      <c r="C172" t="s">
        <v>1422</v>
      </c>
      <c r="D172" t="s">
        <v>2491</v>
      </c>
      <c r="E172" t="s">
        <v>2933</v>
      </c>
      <c r="F172" s="40" t="s">
        <v>298</v>
      </c>
      <c r="G172" s="40" t="s">
        <v>2933</v>
      </c>
      <c r="H172" t="s">
        <v>299</v>
      </c>
    </row>
    <row r="173" spans="1:8" ht="15">
      <c r="A173" t="s">
        <v>13</v>
      </c>
      <c r="B173" t="s">
        <v>35</v>
      </c>
      <c r="C173" t="s">
        <v>1422</v>
      </c>
      <c r="D173" t="s">
        <v>2493</v>
      </c>
      <c r="E173" t="s">
        <v>2933</v>
      </c>
      <c r="F173" s="40" t="s">
        <v>1654</v>
      </c>
      <c r="G173" s="40" t="s">
        <v>2933</v>
      </c>
      <c r="H173" t="s">
        <v>1655</v>
      </c>
    </row>
    <row r="174" spans="1:8" ht="15">
      <c r="A174" t="s">
        <v>13</v>
      </c>
      <c r="B174" t="s">
        <v>35</v>
      </c>
      <c r="C174" t="s">
        <v>1422</v>
      </c>
      <c r="D174" t="s">
        <v>2494</v>
      </c>
      <c r="E174" t="s">
        <v>2933</v>
      </c>
      <c r="F174" s="40" t="s">
        <v>1656</v>
      </c>
      <c r="G174" s="40" t="s">
        <v>2933</v>
      </c>
      <c r="H174" t="s">
        <v>1657</v>
      </c>
    </row>
    <row r="175" spans="1:8" ht="15">
      <c r="A175" t="s">
        <v>13</v>
      </c>
      <c r="B175" t="s">
        <v>35</v>
      </c>
      <c r="C175" t="s">
        <v>1422</v>
      </c>
      <c r="D175" t="s">
        <v>2494</v>
      </c>
      <c r="E175" t="s">
        <v>2933</v>
      </c>
      <c r="F175" s="40" t="s">
        <v>300</v>
      </c>
      <c r="G175" s="40" t="s">
        <v>2933</v>
      </c>
      <c r="H175" t="s">
        <v>301</v>
      </c>
    </row>
    <row r="176" spans="1:8" ht="15">
      <c r="A176" t="s">
        <v>13</v>
      </c>
      <c r="B176" t="s">
        <v>35</v>
      </c>
      <c r="C176" t="s">
        <v>1422</v>
      </c>
      <c r="D176" t="s">
        <v>2920</v>
      </c>
      <c r="E176" t="s">
        <v>2933</v>
      </c>
      <c r="F176" s="40" t="s">
        <v>1660</v>
      </c>
      <c r="G176" s="40" t="s">
        <v>2933</v>
      </c>
      <c r="H176" t="s">
        <v>1661</v>
      </c>
    </row>
    <row r="177" spans="1:8" ht="15">
      <c r="A177" t="s">
        <v>13</v>
      </c>
      <c r="B177" t="s">
        <v>38</v>
      </c>
      <c r="C177" t="s">
        <v>1388</v>
      </c>
      <c r="D177" t="s">
        <v>2491</v>
      </c>
      <c r="E177" t="s">
        <v>2933</v>
      </c>
      <c r="F177" s="40" t="s">
        <v>1672</v>
      </c>
      <c r="G177" s="40" t="s">
        <v>2933</v>
      </c>
      <c r="H177" t="s">
        <v>1673</v>
      </c>
    </row>
    <row r="178" spans="1:8" ht="15">
      <c r="A178" t="s">
        <v>13</v>
      </c>
      <c r="B178" t="s">
        <v>38</v>
      </c>
      <c r="C178" t="s">
        <v>1388</v>
      </c>
      <c r="D178" t="s">
        <v>2491</v>
      </c>
      <c r="E178" t="s">
        <v>2933</v>
      </c>
      <c r="F178" s="40" t="s">
        <v>176</v>
      </c>
      <c r="G178" s="40" t="s">
        <v>2933</v>
      </c>
      <c r="H178" t="s">
        <v>177</v>
      </c>
    </row>
    <row r="179" spans="1:8" ht="15">
      <c r="A179" t="s">
        <v>13</v>
      </c>
      <c r="B179" t="s">
        <v>38</v>
      </c>
      <c r="C179" t="s">
        <v>1388</v>
      </c>
      <c r="D179" t="s">
        <v>2493</v>
      </c>
      <c r="E179" t="s">
        <v>2933</v>
      </c>
      <c r="F179" s="40" t="s">
        <v>1662</v>
      </c>
      <c r="G179" s="40" t="s">
        <v>2933</v>
      </c>
      <c r="H179" t="s">
        <v>1663</v>
      </c>
    </row>
    <row r="180" spans="1:8" ht="15">
      <c r="A180" t="s">
        <v>13</v>
      </c>
      <c r="B180" t="s">
        <v>38</v>
      </c>
      <c r="C180" t="s">
        <v>1388</v>
      </c>
      <c r="D180" t="s">
        <v>2494</v>
      </c>
      <c r="E180" t="s">
        <v>2933</v>
      </c>
      <c r="F180" s="40" t="s">
        <v>1664</v>
      </c>
      <c r="G180" s="40" t="s">
        <v>2933</v>
      </c>
      <c r="H180" t="s">
        <v>1665</v>
      </c>
    </row>
    <row r="181" spans="1:8" ht="15">
      <c r="A181" t="s">
        <v>13</v>
      </c>
      <c r="B181" t="s">
        <v>38</v>
      </c>
      <c r="C181" t="s">
        <v>1388</v>
      </c>
      <c r="D181" t="s">
        <v>2494</v>
      </c>
      <c r="E181" t="s">
        <v>2933</v>
      </c>
      <c r="F181" s="40" t="s">
        <v>178</v>
      </c>
      <c r="G181" s="40" t="s">
        <v>2933</v>
      </c>
      <c r="H181" t="s">
        <v>179</v>
      </c>
    </row>
    <row r="182" spans="1:8" ht="15">
      <c r="A182" t="s">
        <v>13</v>
      </c>
      <c r="B182" t="s">
        <v>38</v>
      </c>
      <c r="C182" t="s">
        <v>1388</v>
      </c>
      <c r="D182" t="s">
        <v>2920</v>
      </c>
      <c r="E182" t="s">
        <v>2933</v>
      </c>
      <c r="F182" s="40" t="s">
        <v>1676</v>
      </c>
      <c r="G182" s="40" t="s">
        <v>2933</v>
      </c>
      <c r="H182" t="s">
        <v>1677</v>
      </c>
    </row>
    <row r="183" spans="1:8" ht="15">
      <c r="A183" t="s">
        <v>13</v>
      </c>
      <c r="B183" t="s">
        <v>38</v>
      </c>
      <c r="C183" t="s">
        <v>1388</v>
      </c>
      <c r="D183" t="s">
        <v>2491</v>
      </c>
      <c r="E183" t="s">
        <v>2933</v>
      </c>
      <c r="F183" s="40" t="s">
        <v>1674</v>
      </c>
      <c r="G183" s="40" t="s">
        <v>2933</v>
      </c>
      <c r="H183" t="s">
        <v>1675</v>
      </c>
    </row>
    <row r="184" spans="1:8" ht="15">
      <c r="A184" t="s">
        <v>13</v>
      </c>
      <c r="B184" t="s">
        <v>38</v>
      </c>
      <c r="C184" t="s">
        <v>1412</v>
      </c>
      <c r="D184" t="s">
        <v>2491</v>
      </c>
      <c r="E184" t="s">
        <v>2933</v>
      </c>
      <c r="F184" s="40" t="s">
        <v>1682</v>
      </c>
      <c r="G184" s="40" t="s">
        <v>2933</v>
      </c>
      <c r="H184" t="s">
        <v>1683</v>
      </c>
    </row>
    <row r="185" spans="1:8" ht="15">
      <c r="A185" t="s">
        <v>13</v>
      </c>
      <c r="B185" t="s">
        <v>38</v>
      </c>
      <c r="C185" t="s">
        <v>1412</v>
      </c>
      <c r="D185" t="s">
        <v>2491</v>
      </c>
      <c r="E185" t="s">
        <v>2933</v>
      </c>
      <c r="F185" s="40" t="s">
        <v>214</v>
      </c>
      <c r="G185" s="40" t="s">
        <v>2933</v>
      </c>
      <c r="H185" t="s">
        <v>215</v>
      </c>
    </row>
    <row r="186" spans="1:8" ht="15">
      <c r="A186" t="s">
        <v>13</v>
      </c>
      <c r="B186" t="s">
        <v>38</v>
      </c>
      <c r="C186" t="s">
        <v>1412</v>
      </c>
      <c r="D186" t="s">
        <v>2493</v>
      </c>
      <c r="E186" t="s">
        <v>2933</v>
      </c>
      <c r="F186" s="40" t="s">
        <v>1678</v>
      </c>
      <c r="G186" s="40" t="s">
        <v>2933</v>
      </c>
      <c r="H186" t="s">
        <v>1679</v>
      </c>
    </row>
    <row r="187" spans="1:8" ht="15">
      <c r="A187" t="s">
        <v>13</v>
      </c>
      <c r="B187" t="s">
        <v>38</v>
      </c>
      <c r="C187" t="s">
        <v>1412</v>
      </c>
      <c r="D187" t="s">
        <v>2494</v>
      </c>
      <c r="E187" t="s">
        <v>2933</v>
      </c>
      <c r="F187" s="40" t="s">
        <v>1680</v>
      </c>
      <c r="G187" s="40" t="s">
        <v>2933</v>
      </c>
      <c r="H187" t="s">
        <v>1681</v>
      </c>
    </row>
    <row r="188" spans="1:8" ht="15">
      <c r="A188" t="s">
        <v>13</v>
      </c>
      <c r="B188" t="s">
        <v>38</v>
      </c>
      <c r="C188" t="s">
        <v>1412</v>
      </c>
      <c r="D188" t="s">
        <v>2494</v>
      </c>
      <c r="E188" t="s">
        <v>2933</v>
      </c>
      <c r="F188" s="40" t="s">
        <v>216</v>
      </c>
      <c r="G188" s="40" t="s">
        <v>2933</v>
      </c>
      <c r="H188" t="s">
        <v>217</v>
      </c>
    </row>
    <row r="189" spans="1:8" ht="15">
      <c r="A189" t="s">
        <v>13</v>
      </c>
      <c r="B189" t="s">
        <v>38</v>
      </c>
      <c r="C189" t="s">
        <v>1412</v>
      </c>
      <c r="D189" t="s">
        <v>2920</v>
      </c>
      <c r="E189" t="s">
        <v>2933</v>
      </c>
      <c r="F189" s="40" t="s">
        <v>1684</v>
      </c>
      <c r="G189" s="40" t="s">
        <v>2933</v>
      </c>
      <c r="H189" t="s">
        <v>1685</v>
      </c>
    </row>
    <row r="190" spans="1:8" ht="15">
      <c r="A190" t="s">
        <v>13</v>
      </c>
      <c r="B190" t="s">
        <v>38</v>
      </c>
      <c r="C190" t="s">
        <v>1417</v>
      </c>
      <c r="D190" t="s">
        <v>2491</v>
      </c>
      <c r="E190" t="s">
        <v>2933</v>
      </c>
      <c r="F190" s="40" t="s">
        <v>1690</v>
      </c>
      <c r="G190" s="40" t="s">
        <v>2933</v>
      </c>
      <c r="H190" t="s">
        <v>1691</v>
      </c>
    </row>
    <row r="191" spans="1:8" ht="15">
      <c r="A191" t="s">
        <v>13</v>
      </c>
      <c r="B191" t="s">
        <v>38</v>
      </c>
      <c r="C191" t="s">
        <v>1417</v>
      </c>
      <c r="D191" t="s">
        <v>2491</v>
      </c>
      <c r="E191" t="s">
        <v>2933</v>
      </c>
      <c r="F191" s="40" t="s">
        <v>264</v>
      </c>
      <c r="G191" s="40" t="s">
        <v>2933</v>
      </c>
      <c r="H191" t="s">
        <v>265</v>
      </c>
    </row>
    <row r="192" spans="1:8" ht="15">
      <c r="A192" t="s">
        <v>13</v>
      </c>
      <c r="B192" t="s">
        <v>38</v>
      </c>
      <c r="C192" t="s">
        <v>1417</v>
      </c>
      <c r="D192" t="s">
        <v>2493</v>
      </c>
      <c r="E192" t="s">
        <v>2933</v>
      </c>
      <c r="F192" s="40" t="s">
        <v>1686</v>
      </c>
      <c r="G192" s="40" t="s">
        <v>2933</v>
      </c>
      <c r="H192" t="s">
        <v>1687</v>
      </c>
    </row>
    <row r="193" spans="1:8" ht="15">
      <c r="A193" t="s">
        <v>13</v>
      </c>
      <c r="B193" t="s">
        <v>38</v>
      </c>
      <c r="C193" t="s">
        <v>1417</v>
      </c>
      <c r="D193" t="s">
        <v>2494</v>
      </c>
      <c r="E193" t="s">
        <v>2933</v>
      </c>
      <c r="F193" s="40" t="s">
        <v>1688</v>
      </c>
      <c r="G193" s="40" t="s">
        <v>2933</v>
      </c>
      <c r="H193" t="s">
        <v>1689</v>
      </c>
    </row>
    <row r="194" spans="1:8" ht="15">
      <c r="A194" t="s">
        <v>13</v>
      </c>
      <c r="B194" t="s">
        <v>38</v>
      </c>
      <c r="C194" t="s">
        <v>1417</v>
      </c>
      <c r="D194" t="s">
        <v>2494</v>
      </c>
      <c r="E194" t="s">
        <v>2933</v>
      </c>
      <c r="F194" s="40" t="s">
        <v>266</v>
      </c>
      <c r="G194" s="40" t="s">
        <v>2933</v>
      </c>
      <c r="H194" t="s">
        <v>267</v>
      </c>
    </row>
    <row r="195" spans="1:8" ht="15">
      <c r="A195" t="s">
        <v>13</v>
      </c>
      <c r="B195" t="s">
        <v>38</v>
      </c>
      <c r="C195" t="s">
        <v>1417</v>
      </c>
      <c r="D195" t="s">
        <v>2920</v>
      </c>
      <c r="E195" t="s">
        <v>2933</v>
      </c>
      <c r="F195" s="40" t="s">
        <v>1696</v>
      </c>
      <c r="G195" s="40" t="s">
        <v>2933</v>
      </c>
      <c r="H195" t="s">
        <v>1697</v>
      </c>
    </row>
    <row r="196" spans="1:8" ht="15">
      <c r="A196" t="s">
        <v>13</v>
      </c>
      <c r="B196" t="s">
        <v>38</v>
      </c>
      <c r="C196" t="s">
        <v>1417</v>
      </c>
      <c r="D196" t="s">
        <v>2491</v>
      </c>
      <c r="E196" t="s">
        <v>2933</v>
      </c>
      <c r="F196" s="40" t="s">
        <v>1698</v>
      </c>
      <c r="G196" s="40" t="s">
        <v>2933</v>
      </c>
      <c r="H196" t="s">
        <v>1699</v>
      </c>
    </row>
    <row r="197" spans="1:8" ht="15">
      <c r="A197" t="s">
        <v>13</v>
      </c>
      <c r="B197" t="s">
        <v>38</v>
      </c>
      <c r="C197" t="s">
        <v>1422</v>
      </c>
      <c r="D197" t="s">
        <v>2491</v>
      </c>
      <c r="E197" t="s">
        <v>2933</v>
      </c>
      <c r="F197" s="40" t="s">
        <v>1712</v>
      </c>
      <c r="G197" s="40" t="s">
        <v>2933</v>
      </c>
      <c r="H197" t="s">
        <v>1713</v>
      </c>
    </row>
    <row r="198" spans="1:8" ht="15">
      <c r="A198" t="s">
        <v>13</v>
      </c>
      <c r="B198" t="s">
        <v>38</v>
      </c>
      <c r="C198" t="s">
        <v>1422</v>
      </c>
      <c r="D198" t="s">
        <v>2491</v>
      </c>
      <c r="E198" t="s">
        <v>2933</v>
      </c>
      <c r="F198" s="40" t="s">
        <v>302</v>
      </c>
      <c r="G198" s="40" t="s">
        <v>2933</v>
      </c>
      <c r="H198" t="s">
        <v>303</v>
      </c>
    </row>
    <row r="199" spans="1:8" ht="15">
      <c r="A199" t="s">
        <v>13</v>
      </c>
      <c r="B199" t="s">
        <v>38</v>
      </c>
      <c r="C199" t="s">
        <v>1422</v>
      </c>
      <c r="D199" t="s">
        <v>2493</v>
      </c>
      <c r="E199" t="s">
        <v>2933</v>
      </c>
      <c r="F199" s="40" t="s">
        <v>1708</v>
      </c>
      <c r="G199" s="40" t="s">
        <v>2933</v>
      </c>
      <c r="H199" t="s">
        <v>1709</v>
      </c>
    </row>
    <row r="200" spans="1:8" ht="15">
      <c r="A200" t="s">
        <v>13</v>
      </c>
      <c r="B200" t="s">
        <v>38</v>
      </c>
      <c r="C200" t="s">
        <v>1422</v>
      </c>
      <c r="D200" t="s">
        <v>2494</v>
      </c>
      <c r="E200" t="s">
        <v>2933</v>
      </c>
      <c r="F200" s="40" t="s">
        <v>1710</v>
      </c>
      <c r="G200" s="40" t="s">
        <v>2933</v>
      </c>
      <c r="H200" t="s">
        <v>1711</v>
      </c>
    </row>
    <row r="201" spans="1:8" ht="15">
      <c r="A201" t="s">
        <v>13</v>
      </c>
      <c r="B201" t="s">
        <v>38</v>
      </c>
      <c r="C201" t="s">
        <v>1422</v>
      </c>
      <c r="D201" t="s">
        <v>2494</v>
      </c>
      <c r="E201" t="s">
        <v>2933</v>
      </c>
      <c r="F201" s="40" t="s">
        <v>304</v>
      </c>
      <c r="G201" s="40" t="s">
        <v>2933</v>
      </c>
      <c r="H201" t="s">
        <v>305</v>
      </c>
    </row>
    <row r="202" spans="1:8" ht="15">
      <c r="A202" t="s">
        <v>13</v>
      </c>
      <c r="B202" t="s">
        <v>38</v>
      </c>
      <c r="C202" t="s">
        <v>1422</v>
      </c>
      <c r="D202" t="s">
        <v>2920</v>
      </c>
      <c r="E202" t="s">
        <v>2933</v>
      </c>
      <c r="F202" s="40" t="s">
        <v>1714</v>
      </c>
      <c r="G202" s="40" t="s">
        <v>2933</v>
      </c>
      <c r="H202" t="s">
        <v>1715</v>
      </c>
    </row>
    <row r="203" spans="1:8" ht="15">
      <c r="A203" t="s">
        <v>13</v>
      </c>
      <c r="B203" t="s">
        <v>41</v>
      </c>
      <c r="C203" t="s">
        <v>1388</v>
      </c>
      <c r="D203" t="s">
        <v>2495</v>
      </c>
      <c r="E203" t="s">
        <v>2933</v>
      </c>
      <c r="F203" s="40" t="s">
        <v>1395</v>
      </c>
      <c r="G203" s="40" t="s">
        <v>2933</v>
      </c>
      <c r="H203" t="s">
        <v>1396</v>
      </c>
    </row>
    <row r="204" spans="1:8" ht="15">
      <c r="A204" t="s">
        <v>13</v>
      </c>
      <c r="B204" t="s">
        <v>41</v>
      </c>
      <c r="C204" t="s">
        <v>1388</v>
      </c>
      <c r="D204" t="s">
        <v>2495</v>
      </c>
      <c r="E204" t="s">
        <v>2933</v>
      </c>
      <c r="F204" s="40" t="s">
        <v>130</v>
      </c>
      <c r="G204" s="40" t="s">
        <v>2933</v>
      </c>
      <c r="H204" t="s">
        <v>131</v>
      </c>
    </row>
    <row r="205" spans="1:8" ht="15">
      <c r="A205" t="s">
        <v>373</v>
      </c>
      <c r="B205" t="s">
        <v>23</v>
      </c>
      <c r="C205" t="s">
        <v>1388</v>
      </c>
      <c r="D205" t="s">
        <v>2929</v>
      </c>
      <c r="E205" t="s">
        <v>2934</v>
      </c>
      <c r="F205" s="40" t="s">
        <v>2620</v>
      </c>
      <c r="G205" s="40" t="s">
        <v>2935</v>
      </c>
      <c r="H205" t="s">
        <v>2621</v>
      </c>
    </row>
    <row r="206" spans="1:8" ht="15">
      <c r="A206" t="s">
        <v>13</v>
      </c>
      <c r="B206" t="s">
        <v>41</v>
      </c>
      <c r="C206" t="s">
        <v>1388</v>
      </c>
      <c r="D206" t="s">
        <v>2496</v>
      </c>
      <c r="E206" t="s">
        <v>2933</v>
      </c>
      <c r="F206" s="40" t="s">
        <v>1397</v>
      </c>
      <c r="G206" s="40" t="s">
        <v>2933</v>
      </c>
      <c r="H206" t="s">
        <v>1398</v>
      </c>
    </row>
    <row r="207" spans="1:8" ht="15">
      <c r="A207" t="s">
        <v>13</v>
      </c>
      <c r="B207" t="s">
        <v>41</v>
      </c>
      <c r="C207" t="s">
        <v>1388</v>
      </c>
      <c r="D207" t="s">
        <v>2496</v>
      </c>
      <c r="E207" t="s">
        <v>2933</v>
      </c>
      <c r="F207" s="40" t="s">
        <v>132</v>
      </c>
      <c r="G207" s="40" t="s">
        <v>2933</v>
      </c>
      <c r="H207" t="s">
        <v>133</v>
      </c>
    </row>
    <row r="208" spans="1:8" ht="15">
      <c r="A208" t="s">
        <v>13</v>
      </c>
      <c r="B208" t="s">
        <v>41</v>
      </c>
      <c r="C208" t="s">
        <v>1388</v>
      </c>
      <c r="D208" t="s">
        <v>2921</v>
      </c>
      <c r="E208" t="s">
        <v>2933</v>
      </c>
      <c r="F208" s="40" t="s">
        <v>1401</v>
      </c>
      <c r="G208" s="40" t="s">
        <v>2933</v>
      </c>
      <c r="H208" t="s">
        <v>1402</v>
      </c>
    </row>
    <row r="209" spans="1:8" ht="15">
      <c r="A209" t="s">
        <v>13</v>
      </c>
      <c r="B209" t="s">
        <v>41</v>
      </c>
      <c r="C209" t="s">
        <v>1412</v>
      </c>
      <c r="D209" t="s">
        <v>2495</v>
      </c>
      <c r="E209" t="s">
        <v>2933</v>
      </c>
      <c r="F209" s="40" t="s">
        <v>1474</v>
      </c>
      <c r="G209" s="40" t="s">
        <v>2933</v>
      </c>
      <c r="H209" t="s">
        <v>1475</v>
      </c>
    </row>
    <row r="210" spans="1:8" ht="15">
      <c r="A210" t="s">
        <v>13</v>
      </c>
      <c r="B210" t="s">
        <v>41</v>
      </c>
      <c r="C210" t="s">
        <v>1412</v>
      </c>
      <c r="D210" t="s">
        <v>2496</v>
      </c>
      <c r="E210" t="s">
        <v>2933</v>
      </c>
      <c r="F210" s="40" t="s">
        <v>1476</v>
      </c>
      <c r="G210" s="40" t="s">
        <v>2933</v>
      </c>
      <c r="H210" t="s">
        <v>1477</v>
      </c>
    </row>
    <row r="211" spans="1:8" ht="15">
      <c r="A211" t="s">
        <v>13</v>
      </c>
      <c r="B211" t="s">
        <v>41</v>
      </c>
      <c r="C211" t="s">
        <v>1417</v>
      </c>
      <c r="D211" t="s">
        <v>2495</v>
      </c>
      <c r="E211" t="s">
        <v>2933</v>
      </c>
      <c r="F211" s="40" t="s">
        <v>1528</v>
      </c>
      <c r="G211" s="40" t="s">
        <v>2933</v>
      </c>
      <c r="H211" t="s">
        <v>1529</v>
      </c>
    </row>
    <row r="212" spans="1:8" ht="15">
      <c r="A212" t="s">
        <v>13</v>
      </c>
      <c r="B212" t="s">
        <v>41</v>
      </c>
      <c r="C212" t="s">
        <v>1417</v>
      </c>
      <c r="D212" t="s">
        <v>2495</v>
      </c>
      <c r="E212" t="s">
        <v>2933</v>
      </c>
      <c r="F212" s="40" t="s">
        <v>222</v>
      </c>
      <c r="G212" s="40" t="s">
        <v>2933</v>
      </c>
      <c r="H212" t="s">
        <v>223</v>
      </c>
    </row>
    <row r="213" spans="1:8" ht="15">
      <c r="A213" t="s">
        <v>13</v>
      </c>
      <c r="B213" t="s">
        <v>41</v>
      </c>
      <c r="C213" t="s">
        <v>1417</v>
      </c>
      <c r="D213" t="s">
        <v>2496</v>
      </c>
      <c r="E213" t="s">
        <v>2933</v>
      </c>
      <c r="F213" s="40" t="s">
        <v>1530</v>
      </c>
      <c r="G213" s="40" t="s">
        <v>2933</v>
      </c>
      <c r="H213" t="s">
        <v>1531</v>
      </c>
    </row>
    <row r="214" spans="1:8" ht="15">
      <c r="A214" t="s">
        <v>13</v>
      </c>
      <c r="B214" t="s">
        <v>41</v>
      </c>
      <c r="C214" t="s">
        <v>1417</v>
      </c>
      <c r="D214" t="s">
        <v>2496</v>
      </c>
      <c r="E214" t="s">
        <v>2933</v>
      </c>
      <c r="F214" s="40" t="s">
        <v>224</v>
      </c>
      <c r="G214" s="40" t="s">
        <v>2933</v>
      </c>
      <c r="H214" t="s">
        <v>225</v>
      </c>
    </row>
    <row r="215" spans="1:8" ht="15">
      <c r="A215" t="s">
        <v>13</v>
      </c>
      <c r="B215" t="s">
        <v>41</v>
      </c>
      <c r="C215" t="s">
        <v>1422</v>
      </c>
      <c r="D215" t="s">
        <v>2495</v>
      </c>
      <c r="E215" t="s">
        <v>2933</v>
      </c>
      <c r="F215" s="40" t="s">
        <v>1518</v>
      </c>
      <c r="G215" s="40" t="s">
        <v>2933</v>
      </c>
      <c r="H215" t="s">
        <v>1519</v>
      </c>
    </row>
    <row r="216" spans="1:8" ht="15">
      <c r="A216" t="s">
        <v>13</v>
      </c>
      <c r="B216" t="s">
        <v>41</v>
      </c>
      <c r="C216" t="s">
        <v>1422</v>
      </c>
      <c r="D216" t="s">
        <v>2496</v>
      </c>
      <c r="E216" t="s">
        <v>2933</v>
      </c>
      <c r="F216" s="40" t="s">
        <v>1520</v>
      </c>
      <c r="G216" s="40" t="s">
        <v>2933</v>
      </c>
      <c r="H216" t="s">
        <v>1521</v>
      </c>
    </row>
    <row r="217" spans="1:8" ht="15">
      <c r="A217" t="s">
        <v>13</v>
      </c>
      <c r="B217" t="s">
        <v>44</v>
      </c>
      <c r="C217" t="s">
        <v>1388</v>
      </c>
      <c r="D217" t="s">
        <v>2495</v>
      </c>
      <c r="E217" t="s">
        <v>2933</v>
      </c>
      <c r="F217" s="40" t="s">
        <v>1386</v>
      </c>
      <c r="G217" s="40" t="s">
        <v>2933</v>
      </c>
      <c r="H217" t="s">
        <v>1387</v>
      </c>
    </row>
    <row r="218" spans="1:8" ht="15">
      <c r="A218" t="s">
        <v>13</v>
      </c>
      <c r="B218" t="s">
        <v>44</v>
      </c>
      <c r="C218" t="s">
        <v>1388</v>
      </c>
      <c r="D218" t="s">
        <v>2495</v>
      </c>
      <c r="E218" t="s">
        <v>2933</v>
      </c>
      <c r="F218" s="40" t="s">
        <v>134</v>
      </c>
      <c r="G218" s="40" t="s">
        <v>2933</v>
      </c>
      <c r="H218" t="s">
        <v>135</v>
      </c>
    </row>
    <row r="219" spans="1:8" ht="15">
      <c r="A219" t="s">
        <v>13</v>
      </c>
      <c r="B219" t="s">
        <v>44</v>
      </c>
      <c r="C219" t="s">
        <v>1388</v>
      </c>
      <c r="D219" t="s">
        <v>2496</v>
      </c>
      <c r="E219" t="s">
        <v>2933</v>
      </c>
      <c r="F219" s="40" t="s">
        <v>1389</v>
      </c>
      <c r="G219" s="40" t="s">
        <v>2933</v>
      </c>
      <c r="H219" t="s">
        <v>1390</v>
      </c>
    </row>
    <row r="220" spans="1:8" ht="15">
      <c r="A220" t="s">
        <v>13</v>
      </c>
      <c r="B220" t="s">
        <v>44</v>
      </c>
      <c r="C220" t="s">
        <v>1388</v>
      </c>
      <c r="D220" t="s">
        <v>2496</v>
      </c>
      <c r="E220" t="s">
        <v>2933</v>
      </c>
      <c r="F220" s="40" t="s">
        <v>136</v>
      </c>
      <c r="G220" s="40" t="s">
        <v>2933</v>
      </c>
      <c r="H220" t="s">
        <v>137</v>
      </c>
    </row>
    <row r="221" spans="1:8" ht="15">
      <c r="A221" t="s">
        <v>13</v>
      </c>
      <c r="B221" t="s">
        <v>44</v>
      </c>
      <c r="C221" t="s">
        <v>1388</v>
      </c>
      <c r="D221" t="s">
        <v>2491</v>
      </c>
      <c r="E221" t="s">
        <v>2933</v>
      </c>
      <c r="F221" s="40" t="s">
        <v>1391</v>
      </c>
      <c r="G221" s="40" t="s">
        <v>2933</v>
      </c>
      <c r="H221" t="s">
        <v>1392</v>
      </c>
    </row>
    <row r="222" spans="1:8" ht="15">
      <c r="A222" t="s">
        <v>13</v>
      </c>
      <c r="B222" t="s">
        <v>44</v>
      </c>
      <c r="C222" t="s">
        <v>1388</v>
      </c>
      <c r="D222" t="s">
        <v>2921</v>
      </c>
      <c r="E222" t="s">
        <v>2933</v>
      </c>
      <c r="F222" s="40" t="s">
        <v>1393</v>
      </c>
      <c r="G222" s="40" t="s">
        <v>2933</v>
      </c>
      <c r="H222" t="s">
        <v>1394</v>
      </c>
    </row>
    <row r="223" spans="1:8" ht="15">
      <c r="A223" t="s">
        <v>13</v>
      </c>
      <c r="B223" t="s">
        <v>44</v>
      </c>
      <c r="C223" t="s">
        <v>1412</v>
      </c>
      <c r="D223" t="s">
        <v>2495</v>
      </c>
      <c r="E223" t="s">
        <v>2933</v>
      </c>
      <c r="F223" s="40" t="s">
        <v>1460</v>
      </c>
      <c r="G223" s="40" t="s">
        <v>2933</v>
      </c>
      <c r="H223" t="s">
        <v>1461</v>
      </c>
    </row>
    <row r="224" spans="1:8" ht="15">
      <c r="A224" t="s">
        <v>13</v>
      </c>
      <c r="B224" t="s">
        <v>44</v>
      </c>
      <c r="C224" t="s">
        <v>1412</v>
      </c>
      <c r="D224" t="s">
        <v>2496</v>
      </c>
      <c r="E224" t="s">
        <v>2933</v>
      </c>
      <c r="F224" s="40" t="s">
        <v>1462</v>
      </c>
      <c r="G224" s="40" t="s">
        <v>2933</v>
      </c>
      <c r="H224" t="s">
        <v>1463</v>
      </c>
    </row>
    <row r="225" spans="1:8" ht="15">
      <c r="A225" t="s">
        <v>13</v>
      </c>
      <c r="B225" t="s">
        <v>44</v>
      </c>
      <c r="C225" t="s">
        <v>1417</v>
      </c>
      <c r="D225" t="s">
        <v>2495</v>
      </c>
      <c r="E225" t="s">
        <v>2933</v>
      </c>
      <c r="F225" s="40" t="s">
        <v>1536</v>
      </c>
      <c r="G225" s="40" t="s">
        <v>2933</v>
      </c>
      <c r="H225" t="s">
        <v>1537</v>
      </c>
    </row>
    <row r="226" spans="1:8" ht="15">
      <c r="A226" t="s">
        <v>13</v>
      </c>
      <c r="B226" t="s">
        <v>44</v>
      </c>
      <c r="C226" t="s">
        <v>1417</v>
      </c>
      <c r="D226" t="s">
        <v>2495</v>
      </c>
      <c r="E226" t="s">
        <v>2933</v>
      </c>
      <c r="F226" s="40" t="s">
        <v>226</v>
      </c>
      <c r="G226" s="40" t="s">
        <v>2933</v>
      </c>
      <c r="H226" t="s">
        <v>227</v>
      </c>
    </row>
    <row r="227" spans="1:8" ht="15">
      <c r="A227" t="s">
        <v>13</v>
      </c>
      <c r="B227" t="s">
        <v>44</v>
      </c>
      <c r="C227" t="s">
        <v>1417</v>
      </c>
      <c r="D227" t="s">
        <v>2496</v>
      </c>
      <c r="E227" t="s">
        <v>2933</v>
      </c>
      <c r="F227" s="40" t="s">
        <v>1538</v>
      </c>
      <c r="G227" s="40" t="s">
        <v>2933</v>
      </c>
      <c r="H227" t="s">
        <v>1539</v>
      </c>
    </row>
    <row r="228" spans="1:8" ht="15">
      <c r="A228" t="s">
        <v>13</v>
      </c>
      <c r="B228" t="s">
        <v>44</v>
      </c>
      <c r="C228" t="s">
        <v>1417</v>
      </c>
      <c r="D228" t="s">
        <v>2496</v>
      </c>
      <c r="E228" t="s">
        <v>2933</v>
      </c>
      <c r="F228" s="40" t="s">
        <v>228</v>
      </c>
      <c r="G228" s="40" t="s">
        <v>2933</v>
      </c>
      <c r="H228" t="s">
        <v>229</v>
      </c>
    </row>
    <row r="229" spans="1:8" ht="15">
      <c r="A229" t="s">
        <v>13</v>
      </c>
      <c r="B229" t="s">
        <v>44</v>
      </c>
      <c r="C229" t="s">
        <v>1422</v>
      </c>
      <c r="D229" t="s">
        <v>2495</v>
      </c>
      <c r="E229" t="s">
        <v>2933</v>
      </c>
      <c r="F229" s="40" t="s">
        <v>1524</v>
      </c>
      <c r="G229" s="40" t="s">
        <v>2933</v>
      </c>
      <c r="H229" t="s">
        <v>1525</v>
      </c>
    </row>
    <row r="230" spans="1:8" ht="15">
      <c r="A230" t="s">
        <v>13</v>
      </c>
      <c r="B230" t="s">
        <v>44</v>
      </c>
      <c r="C230" t="s">
        <v>1422</v>
      </c>
      <c r="D230" t="s">
        <v>2496</v>
      </c>
      <c r="E230" t="s">
        <v>2933</v>
      </c>
      <c r="F230" s="40" t="s">
        <v>1526</v>
      </c>
      <c r="G230" s="40" t="s">
        <v>2933</v>
      </c>
      <c r="H230" t="s">
        <v>1527</v>
      </c>
    </row>
    <row r="231" spans="1:8" ht="15">
      <c r="A231" t="s">
        <v>13</v>
      </c>
      <c r="B231" t="s">
        <v>47</v>
      </c>
      <c r="C231" t="s">
        <v>1388</v>
      </c>
      <c r="D231" t="s">
        <v>2495</v>
      </c>
      <c r="E231" t="s">
        <v>2933</v>
      </c>
      <c r="F231" s="40" t="s">
        <v>1444</v>
      </c>
      <c r="G231" s="40" t="s">
        <v>2933</v>
      </c>
      <c r="H231" t="s">
        <v>1445</v>
      </c>
    </row>
    <row r="232" spans="1:8" ht="15">
      <c r="A232" t="s">
        <v>13</v>
      </c>
      <c r="B232" t="s">
        <v>47</v>
      </c>
      <c r="C232" t="s">
        <v>1388</v>
      </c>
      <c r="D232" t="s">
        <v>2495</v>
      </c>
      <c r="E232" t="s">
        <v>2933</v>
      </c>
      <c r="F232" s="40" t="s">
        <v>126</v>
      </c>
      <c r="G232" s="40" t="s">
        <v>2933</v>
      </c>
      <c r="H232" t="s">
        <v>127</v>
      </c>
    </row>
    <row r="233" spans="1:8" ht="15">
      <c r="A233" t="s">
        <v>373</v>
      </c>
      <c r="B233" t="s">
        <v>23</v>
      </c>
      <c r="C233" t="s">
        <v>1388</v>
      </c>
      <c r="D233" t="s">
        <v>2929</v>
      </c>
      <c r="E233" t="s">
        <v>2934</v>
      </c>
      <c r="F233" s="40" t="s">
        <v>2623</v>
      </c>
      <c r="G233" s="40" t="s">
        <v>2935</v>
      </c>
      <c r="H233" t="s">
        <v>2624</v>
      </c>
    </row>
    <row r="234" spans="1:8" ht="15">
      <c r="A234" t="s">
        <v>13</v>
      </c>
      <c r="B234" t="s">
        <v>47</v>
      </c>
      <c r="C234" t="s">
        <v>1388</v>
      </c>
      <c r="D234" t="s">
        <v>2496</v>
      </c>
      <c r="E234" t="s">
        <v>2933</v>
      </c>
      <c r="F234" s="40" t="s">
        <v>1446</v>
      </c>
      <c r="G234" s="40" t="s">
        <v>2933</v>
      </c>
      <c r="H234" t="s">
        <v>1447</v>
      </c>
    </row>
    <row r="235" spans="1:8" ht="15">
      <c r="A235" t="s">
        <v>13</v>
      </c>
      <c r="B235" t="s">
        <v>47</v>
      </c>
      <c r="C235" t="s">
        <v>1388</v>
      </c>
      <c r="D235" t="s">
        <v>2496</v>
      </c>
      <c r="E235" t="s">
        <v>2933</v>
      </c>
      <c r="F235" s="40" t="s">
        <v>128</v>
      </c>
      <c r="G235" s="40" t="s">
        <v>2933</v>
      </c>
      <c r="H235" t="s">
        <v>129</v>
      </c>
    </row>
    <row r="236" spans="1:8" ht="15">
      <c r="A236" t="s">
        <v>13</v>
      </c>
      <c r="B236" t="s">
        <v>47</v>
      </c>
      <c r="C236" t="s">
        <v>1388</v>
      </c>
      <c r="D236" t="s">
        <v>2921</v>
      </c>
      <c r="E236" t="s">
        <v>2933</v>
      </c>
      <c r="F236" s="40" t="s">
        <v>1450</v>
      </c>
      <c r="G236" s="40" t="s">
        <v>2933</v>
      </c>
      <c r="H236" t="s">
        <v>1451</v>
      </c>
    </row>
    <row r="237" spans="1:8" ht="15">
      <c r="A237" t="s">
        <v>13</v>
      </c>
      <c r="B237" t="s">
        <v>47</v>
      </c>
      <c r="C237" t="s">
        <v>1412</v>
      </c>
      <c r="D237" t="s">
        <v>2495</v>
      </c>
      <c r="E237" t="s">
        <v>2933</v>
      </c>
      <c r="F237" s="40" t="s">
        <v>1502</v>
      </c>
      <c r="G237" s="40" t="s">
        <v>2933</v>
      </c>
      <c r="H237" t="s">
        <v>1503</v>
      </c>
    </row>
    <row r="238" spans="1:8" ht="15">
      <c r="A238" t="s">
        <v>13</v>
      </c>
      <c r="B238" t="s">
        <v>47</v>
      </c>
      <c r="C238" t="s">
        <v>1412</v>
      </c>
      <c r="D238" t="s">
        <v>2496</v>
      </c>
      <c r="E238" t="s">
        <v>2933</v>
      </c>
      <c r="F238" s="40" t="s">
        <v>1504</v>
      </c>
      <c r="G238" s="40" t="s">
        <v>2933</v>
      </c>
      <c r="H238" t="s">
        <v>1505</v>
      </c>
    </row>
    <row r="239" spans="1:8" ht="15">
      <c r="A239" t="s">
        <v>13</v>
      </c>
      <c r="B239" t="s">
        <v>47</v>
      </c>
      <c r="C239" t="s">
        <v>1417</v>
      </c>
      <c r="D239" t="s">
        <v>2495</v>
      </c>
      <c r="E239" t="s">
        <v>2933</v>
      </c>
      <c r="F239" s="40" t="s">
        <v>1556</v>
      </c>
      <c r="G239" s="40" t="s">
        <v>2933</v>
      </c>
      <c r="H239" t="s">
        <v>1557</v>
      </c>
    </row>
    <row r="240" spans="1:8" ht="15">
      <c r="A240" t="s">
        <v>13</v>
      </c>
      <c r="B240" t="s">
        <v>47</v>
      </c>
      <c r="C240" t="s">
        <v>1417</v>
      </c>
      <c r="D240" t="s">
        <v>2495</v>
      </c>
      <c r="E240" t="s">
        <v>2933</v>
      </c>
      <c r="F240" s="40" t="s">
        <v>218</v>
      </c>
      <c r="G240" s="40" t="s">
        <v>2933</v>
      </c>
      <c r="H240" t="s">
        <v>219</v>
      </c>
    </row>
    <row r="241" spans="1:8" ht="15">
      <c r="A241" t="s">
        <v>13</v>
      </c>
      <c r="B241" t="s">
        <v>47</v>
      </c>
      <c r="C241" t="s">
        <v>1417</v>
      </c>
      <c r="D241" t="s">
        <v>2496</v>
      </c>
      <c r="E241" t="s">
        <v>2933</v>
      </c>
      <c r="F241" s="40" t="s">
        <v>1558</v>
      </c>
      <c r="G241" s="40" t="s">
        <v>2933</v>
      </c>
      <c r="H241" t="s">
        <v>1559</v>
      </c>
    </row>
    <row r="242" spans="1:8" ht="15">
      <c r="A242" t="s">
        <v>13</v>
      </c>
      <c r="B242" t="s">
        <v>47</v>
      </c>
      <c r="C242" t="s">
        <v>1417</v>
      </c>
      <c r="D242" t="s">
        <v>2496</v>
      </c>
      <c r="E242" t="s">
        <v>2933</v>
      </c>
      <c r="F242" s="40" t="s">
        <v>220</v>
      </c>
      <c r="G242" s="40" t="s">
        <v>2933</v>
      </c>
      <c r="H242" t="s">
        <v>221</v>
      </c>
    </row>
    <row r="243" spans="1:8" ht="15">
      <c r="A243" t="s">
        <v>13</v>
      </c>
      <c r="B243" t="s">
        <v>47</v>
      </c>
      <c r="C243" t="s">
        <v>1422</v>
      </c>
      <c r="D243" t="s">
        <v>2495</v>
      </c>
      <c r="E243" t="s">
        <v>2933</v>
      </c>
      <c r="F243" s="40" t="s">
        <v>1552</v>
      </c>
      <c r="G243" s="40" t="s">
        <v>2933</v>
      </c>
      <c r="H243" t="s">
        <v>1553</v>
      </c>
    </row>
    <row r="244" spans="1:8" ht="15">
      <c r="A244" t="s">
        <v>13</v>
      </c>
      <c r="B244" t="s">
        <v>47</v>
      </c>
      <c r="C244" t="s">
        <v>1422</v>
      </c>
      <c r="D244" t="s">
        <v>2496</v>
      </c>
      <c r="E244" t="s">
        <v>2933</v>
      </c>
      <c r="F244" s="40" t="s">
        <v>1554</v>
      </c>
      <c r="G244" s="40" t="s">
        <v>2933</v>
      </c>
      <c r="H244" t="s">
        <v>1555</v>
      </c>
    </row>
    <row r="245" spans="1:8" ht="15">
      <c r="A245" t="s">
        <v>13</v>
      </c>
      <c r="B245" t="s">
        <v>50</v>
      </c>
      <c r="C245" t="s">
        <v>1388</v>
      </c>
      <c r="D245" t="s">
        <v>2495</v>
      </c>
      <c r="E245" t="s">
        <v>2933</v>
      </c>
      <c r="F245" s="40" t="s">
        <v>1666</v>
      </c>
      <c r="G245" s="40" t="s">
        <v>2933</v>
      </c>
      <c r="H245" t="s">
        <v>1667</v>
      </c>
    </row>
    <row r="246" spans="1:8" ht="15">
      <c r="A246" t="s">
        <v>13</v>
      </c>
      <c r="B246" t="s">
        <v>50</v>
      </c>
      <c r="C246" t="s">
        <v>1388</v>
      </c>
      <c r="D246" t="s">
        <v>2496</v>
      </c>
      <c r="E246" t="s">
        <v>2933</v>
      </c>
      <c r="F246" s="40" t="s">
        <v>1668</v>
      </c>
      <c r="G246" s="40" t="s">
        <v>2933</v>
      </c>
      <c r="H246" t="s">
        <v>1669</v>
      </c>
    </row>
    <row r="247" spans="1:8" ht="15">
      <c r="A247" t="s">
        <v>13</v>
      </c>
      <c r="B247" t="s">
        <v>50</v>
      </c>
      <c r="C247" t="s">
        <v>1388</v>
      </c>
      <c r="D247" t="s">
        <v>2921</v>
      </c>
      <c r="E247" t="s">
        <v>2933</v>
      </c>
      <c r="F247" s="40" t="s">
        <v>1670</v>
      </c>
      <c r="G247" s="40" t="s">
        <v>2933</v>
      </c>
      <c r="H247" t="s">
        <v>1671</v>
      </c>
    </row>
    <row r="248" spans="1:8" ht="15">
      <c r="A248" t="s">
        <v>13</v>
      </c>
      <c r="B248" t="s">
        <v>50</v>
      </c>
      <c r="C248" t="s">
        <v>1412</v>
      </c>
      <c r="D248" t="s">
        <v>2495</v>
      </c>
      <c r="E248" t="s">
        <v>2933</v>
      </c>
      <c r="F248" s="40" t="s">
        <v>1692</v>
      </c>
      <c r="G248" s="40" t="s">
        <v>2933</v>
      </c>
      <c r="H248" t="s">
        <v>1693</v>
      </c>
    </row>
    <row r="249" spans="1:8" ht="15">
      <c r="A249" t="s">
        <v>13</v>
      </c>
      <c r="B249" t="s">
        <v>50</v>
      </c>
      <c r="C249" t="s">
        <v>1412</v>
      </c>
      <c r="D249" t="s">
        <v>2496</v>
      </c>
      <c r="E249" t="s">
        <v>2933</v>
      </c>
      <c r="F249" s="40" t="s">
        <v>1694</v>
      </c>
      <c r="G249" s="40" t="s">
        <v>2933</v>
      </c>
      <c r="H249" t="s">
        <v>1695</v>
      </c>
    </row>
    <row r="250" spans="1:8" ht="15">
      <c r="A250" t="s">
        <v>13</v>
      </c>
      <c r="B250" t="s">
        <v>50</v>
      </c>
      <c r="C250" t="s">
        <v>1417</v>
      </c>
      <c r="D250" t="s">
        <v>2495</v>
      </c>
      <c r="E250" t="s">
        <v>2933</v>
      </c>
      <c r="F250" s="40" t="s">
        <v>1704</v>
      </c>
      <c r="G250" s="40" t="s">
        <v>2933</v>
      </c>
      <c r="H250" t="s">
        <v>1705</v>
      </c>
    </row>
    <row r="251" spans="1:8" ht="15">
      <c r="A251" t="s">
        <v>13</v>
      </c>
      <c r="B251" t="s">
        <v>50</v>
      </c>
      <c r="C251" t="s">
        <v>1417</v>
      </c>
      <c r="D251" t="s">
        <v>2496</v>
      </c>
      <c r="E251" t="s">
        <v>2933</v>
      </c>
      <c r="F251" s="40" t="s">
        <v>1706</v>
      </c>
      <c r="G251" s="40" t="s">
        <v>2933</v>
      </c>
      <c r="H251" t="s">
        <v>1707</v>
      </c>
    </row>
    <row r="252" spans="1:8" ht="15">
      <c r="A252" t="s">
        <v>13</v>
      </c>
      <c r="B252" t="s">
        <v>50</v>
      </c>
      <c r="C252" t="s">
        <v>1422</v>
      </c>
      <c r="D252" t="s">
        <v>2495</v>
      </c>
      <c r="E252" t="s">
        <v>2933</v>
      </c>
      <c r="F252" s="40" t="s">
        <v>1700</v>
      </c>
      <c r="G252" s="40" t="s">
        <v>2933</v>
      </c>
      <c r="H252" t="s">
        <v>1701</v>
      </c>
    </row>
    <row r="253" spans="1:8" ht="15">
      <c r="A253" t="s">
        <v>13</v>
      </c>
      <c r="B253" t="s">
        <v>50</v>
      </c>
      <c r="C253" t="s">
        <v>1422</v>
      </c>
      <c r="D253" t="s">
        <v>2496</v>
      </c>
      <c r="E253" t="s">
        <v>2933</v>
      </c>
      <c r="F253" s="40" t="s">
        <v>1702</v>
      </c>
      <c r="G253" s="40" t="s">
        <v>2933</v>
      </c>
      <c r="H253" t="s">
        <v>1703</v>
      </c>
    </row>
    <row r="254" spans="1:8" ht="15">
      <c r="A254" t="s">
        <v>401</v>
      </c>
      <c r="B254" t="s">
        <v>16</v>
      </c>
      <c r="C254" t="s">
        <v>1388</v>
      </c>
      <c r="D254" t="s">
        <v>2491</v>
      </c>
      <c r="E254" t="s">
        <v>2933</v>
      </c>
      <c r="F254" s="40" t="s">
        <v>1891</v>
      </c>
      <c r="G254" s="40" t="s">
        <v>2933</v>
      </c>
      <c r="H254" t="s">
        <v>1892</v>
      </c>
    </row>
    <row r="255" spans="1:8" ht="15">
      <c r="A255" t="s">
        <v>401</v>
      </c>
      <c r="B255" t="s">
        <v>16</v>
      </c>
      <c r="C255" t="s">
        <v>1388</v>
      </c>
      <c r="D255" t="s">
        <v>2491</v>
      </c>
      <c r="E255" t="s">
        <v>2933</v>
      </c>
      <c r="F255" s="40" t="s">
        <v>1893</v>
      </c>
      <c r="G255" s="40" t="s">
        <v>2933</v>
      </c>
      <c r="H255" t="s">
        <v>1894</v>
      </c>
    </row>
    <row r="256" spans="1:8" ht="15">
      <c r="A256" t="s">
        <v>401</v>
      </c>
      <c r="B256" t="s">
        <v>16</v>
      </c>
      <c r="C256" t="s">
        <v>1388</v>
      </c>
      <c r="D256" t="s">
        <v>2491</v>
      </c>
      <c r="E256" t="s">
        <v>2933</v>
      </c>
      <c r="F256" s="40" t="s">
        <v>1895</v>
      </c>
      <c r="G256" s="40" t="s">
        <v>2933</v>
      </c>
      <c r="H256" t="s">
        <v>1896</v>
      </c>
    </row>
    <row r="257" spans="1:8" ht="15">
      <c r="A257" t="s">
        <v>401</v>
      </c>
      <c r="B257" t="s">
        <v>16</v>
      </c>
      <c r="C257" t="s">
        <v>1388</v>
      </c>
      <c r="D257" t="s">
        <v>2491</v>
      </c>
      <c r="E257" t="s">
        <v>2933</v>
      </c>
      <c r="F257" s="40" t="s">
        <v>1897</v>
      </c>
      <c r="G257" s="40" t="s">
        <v>2933</v>
      </c>
      <c r="H257" t="s">
        <v>1898</v>
      </c>
    </row>
    <row r="258" spans="1:8" ht="15">
      <c r="A258" t="s">
        <v>401</v>
      </c>
      <c r="B258" t="s">
        <v>16</v>
      </c>
      <c r="C258" t="s">
        <v>1388</v>
      </c>
      <c r="D258" t="s">
        <v>2493</v>
      </c>
      <c r="E258" t="s">
        <v>2933</v>
      </c>
      <c r="F258" s="40" t="s">
        <v>1899</v>
      </c>
      <c r="G258" s="40" t="s">
        <v>2933</v>
      </c>
      <c r="H258" t="s">
        <v>1900</v>
      </c>
    </row>
    <row r="259" spans="1:8" ht="15">
      <c r="A259" t="s">
        <v>401</v>
      </c>
      <c r="B259" t="s">
        <v>20</v>
      </c>
      <c r="C259" t="s">
        <v>1388</v>
      </c>
      <c r="D259" t="s">
        <v>2491</v>
      </c>
      <c r="E259" t="s">
        <v>2933</v>
      </c>
      <c r="F259" s="40" t="s">
        <v>1901</v>
      </c>
      <c r="G259" s="40" t="s">
        <v>2933</v>
      </c>
      <c r="H259" t="s">
        <v>1902</v>
      </c>
    </row>
    <row r="260" spans="1:8" ht="15">
      <c r="A260" t="s">
        <v>401</v>
      </c>
      <c r="B260" t="s">
        <v>20</v>
      </c>
      <c r="C260" t="s">
        <v>1388</v>
      </c>
      <c r="D260" t="s">
        <v>2491</v>
      </c>
      <c r="E260" t="s">
        <v>2933</v>
      </c>
      <c r="F260" s="40" t="s">
        <v>1903</v>
      </c>
      <c r="G260" s="40" t="s">
        <v>2933</v>
      </c>
      <c r="H260" t="s">
        <v>1904</v>
      </c>
    </row>
    <row r="261" spans="1:8" ht="15">
      <c r="A261" t="s">
        <v>401</v>
      </c>
      <c r="B261" t="s">
        <v>20</v>
      </c>
      <c r="C261" t="s">
        <v>1388</v>
      </c>
      <c r="D261" t="s">
        <v>2491</v>
      </c>
      <c r="E261" t="s">
        <v>2933</v>
      </c>
      <c r="F261" s="40" t="s">
        <v>1905</v>
      </c>
      <c r="G261" s="40" t="s">
        <v>2933</v>
      </c>
      <c r="H261" t="s">
        <v>1906</v>
      </c>
    </row>
    <row r="262" spans="1:8" ht="15">
      <c r="A262" t="s">
        <v>401</v>
      </c>
      <c r="B262" t="s">
        <v>20</v>
      </c>
      <c r="C262" t="s">
        <v>1388</v>
      </c>
      <c r="D262" t="s">
        <v>2491</v>
      </c>
      <c r="E262" t="s">
        <v>2933</v>
      </c>
      <c r="F262" s="40" t="s">
        <v>1907</v>
      </c>
      <c r="G262" s="40" t="s">
        <v>2933</v>
      </c>
      <c r="H262" t="s">
        <v>1908</v>
      </c>
    </row>
    <row r="263" spans="1:8" ht="15">
      <c r="A263" t="s">
        <v>401</v>
      </c>
      <c r="B263" t="s">
        <v>20</v>
      </c>
      <c r="C263" t="s">
        <v>1388</v>
      </c>
      <c r="D263" t="s">
        <v>2493</v>
      </c>
      <c r="E263" t="s">
        <v>2933</v>
      </c>
      <c r="F263" s="40" t="s">
        <v>1909</v>
      </c>
      <c r="G263" s="40" t="s">
        <v>2933</v>
      </c>
      <c r="H263" t="s">
        <v>1910</v>
      </c>
    </row>
    <row r="264" spans="1:8" ht="15">
      <c r="A264" t="s">
        <v>401</v>
      </c>
      <c r="B264" t="s">
        <v>23</v>
      </c>
      <c r="C264" t="s">
        <v>1388</v>
      </c>
      <c r="D264" t="s">
        <v>2491</v>
      </c>
      <c r="E264" t="s">
        <v>2933</v>
      </c>
      <c r="F264" s="40" t="s">
        <v>1911</v>
      </c>
      <c r="G264" s="40" t="s">
        <v>2933</v>
      </c>
      <c r="H264" t="s">
        <v>1912</v>
      </c>
    </row>
    <row r="265" spans="1:8" ht="15">
      <c r="A265" t="s">
        <v>401</v>
      </c>
      <c r="B265" t="s">
        <v>23</v>
      </c>
      <c r="C265" t="s">
        <v>1388</v>
      </c>
      <c r="D265" t="s">
        <v>2491</v>
      </c>
      <c r="E265" t="s">
        <v>2933</v>
      </c>
      <c r="F265" s="40" t="s">
        <v>1913</v>
      </c>
      <c r="G265" s="40" t="s">
        <v>2933</v>
      </c>
      <c r="H265" t="s">
        <v>1914</v>
      </c>
    </row>
    <row r="266" spans="1:8" ht="15">
      <c r="A266" t="s">
        <v>401</v>
      </c>
      <c r="B266" t="s">
        <v>23</v>
      </c>
      <c r="C266" t="s">
        <v>1388</v>
      </c>
      <c r="D266" t="s">
        <v>2491</v>
      </c>
      <c r="E266" t="s">
        <v>2933</v>
      </c>
      <c r="F266" s="40" t="s">
        <v>1915</v>
      </c>
      <c r="G266" s="40" t="s">
        <v>2933</v>
      </c>
      <c r="H266" t="s">
        <v>1916</v>
      </c>
    </row>
    <row r="267" spans="1:8" ht="15">
      <c r="A267" t="s">
        <v>401</v>
      </c>
      <c r="B267" t="s">
        <v>23</v>
      </c>
      <c r="C267" t="s">
        <v>1388</v>
      </c>
      <c r="D267" t="s">
        <v>2491</v>
      </c>
      <c r="E267" t="s">
        <v>2933</v>
      </c>
      <c r="F267" s="40" t="s">
        <v>1917</v>
      </c>
      <c r="G267" s="40" t="s">
        <v>2933</v>
      </c>
      <c r="H267" t="s">
        <v>1918</v>
      </c>
    </row>
    <row r="268" spans="1:8" ht="15">
      <c r="A268" t="s">
        <v>401</v>
      </c>
      <c r="B268" t="s">
        <v>23</v>
      </c>
      <c r="C268" t="s">
        <v>1388</v>
      </c>
      <c r="D268" t="s">
        <v>2919</v>
      </c>
      <c r="E268" t="s">
        <v>2933</v>
      </c>
      <c r="F268" s="40" t="s">
        <v>1919</v>
      </c>
      <c r="G268" s="40" t="s">
        <v>2933</v>
      </c>
      <c r="H268" t="s">
        <v>1920</v>
      </c>
    </row>
    <row r="269" spans="1:8" ht="15">
      <c r="A269" t="s">
        <v>401</v>
      </c>
      <c r="B269" t="s">
        <v>23</v>
      </c>
      <c r="C269" t="s">
        <v>1388</v>
      </c>
      <c r="D269" t="s">
        <v>2493</v>
      </c>
      <c r="E269" t="s">
        <v>2933</v>
      </c>
      <c r="F269" s="40" t="s">
        <v>1921</v>
      </c>
      <c r="G269" s="40" t="s">
        <v>2933</v>
      </c>
      <c r="H269" t="s">
        <v>1922</v>
      </c>
    </row>
    <row r="270" spans="1:8" ht="15">
      <c r="A270" t="s">
        <v>401</v>
      </c>
      <c r="B270" t="s">
        <v>23</v>
      </c>
      <c r="C270" t="s">
        <v>1388</v>
      </c>
      <c r="D270" t="s">
        <v>2494</v>
      </c>
      <c r="E270" t="s">
        <v>2933</v>
      </c>
      <c r="F270" s="40" t="s">
        <v>1923</v>
      </c>
      <c r="G270" s="40" t="s">
        <v>2933</v>
      </c>
      <c r="H270" t="s">
        <v>1924</v>
      </c>
    </row>
    <row r="271" spans="1:8" ht="15">
      <c r="A271" t="s">
        <v>401</v>
      </c>
      <c r="B271" t="s">
        <v>26</v>
      </c>
      <c r="C271" t="s">
        <v>1388</v>
      </c>
      <c r="D271" t="s">
        <v>2491</v>
      </c>
      <c r="E271" t="s">
        <v>2933</v>
      </c>
      <c r="F271" s="40" t="s">
        <v>1925</v>
      </c>
      <c r="G271" s="40" t="s">
        <v>2933</v>
      </c>
      <c r="H271" t="s">
        <v>1926</v>
      </c>
    </row>
    <row r="272" spans="1:8" ht="15">
      <c r="A272" t="s">
        <v>401</v>
      </c>
      <c r="B272" t="s">
        <v>26</v>
      </c>
      <c r="C272" t="s">
        <v>1388</v>
      </c>
      <c r="D272" t="s">
        <v>2491</v>
      </c>
      <c r="E272" t="s">
        <v>2933</v>
      </c>
      <c r="F272" s="40" t="s">
        <v>1927</v>
      </c>
      <c r="G272" s="40" t="s">
        <v>2933</v>
      </c>
      <c r="H272" t="s">
        <v>1928</v>
      </c>
    </row>
    <row r="273" spans="1:8" ht="15">
      <c r="A273" t="s">
        <v>401</v>
      </c>
      <c r="B273" t="s">
        <v>26</v>
      </c>
      <c r="C273" t="s">
        <v>1388</v>
      </c>
      <c r="D273" t="s">
        <v>2491</v>
      </c>
      <c r="E273" t="s">
        <v>2933</v>
      </c>
      <c r="F273" s="40" t="s">
        <v>1929</v>
      </c>
      <c r="G273" s="40" t="s">
        <v>2933</v>
      </c>
      <c r="H273" t="s">
        <v>1930</v>
      </c>
    </row>
    <row r="274" spans="1:8" ht="15">
      <c r="A274" t="s">
        <v>401</v>
      </c>
      <c r="B274" t="s">
        <v>26</v>
      </c>
      <c r="C274" t="s">
        <v>1388</v>
      </c>
      <c r="D274" t="s">
        <v>2491</v>
      </c>
      <c r="E274" t="s">
        <v>2933</v>
      </c>
      <c r="F274" s="40" t="s">
        <v>1931</v>
      </c>
      <c r="G274" s="40" t="s">
        <v>2933</v>
      </c>
      <c r="H274" t="s">
        <v>1932</v>
      </c>
    </row>
    <row r="275" spans="1:8" ht="15">
      <c r="A275" t="s">
        <v>401</v>
      </c>
      <c r="B275" t="s">
        <v>26</v>
      </c>
      <c r="C275" t="s">
        <v>1388</v>
      </c>
      <c r="D275" t="s">
        <v>2919</v>
      </c>
      <c r="E275" t="s">
        <v>2933</v>
      </c>
      <c r="F275" s="40" t="s">
        <v>1933</v>
      </c>
      <c r="G275" s="40" t="s">
        <v>2933</v>
      </c>
      <c r="H275" t="s">
        <v>1934</v>
      </c>
    </row>
    <row r="276" spans="1:8" ht="15">
      <c r="A276" t="s">
        <v>401</v>
      </c>
      <c r="B276" t="s">
        <v>26</v>
      </c>
      <c r="C276" t="s">
        <v>1388</v>
      </c>
      <c r="D276" t="s">
        <v>2493</v>
      </c>
      <c r="E276" t="s">
        <v>2933</v>
      </c>
      <c r="F276" s="40" t="s">
        <v>1935</v>
      </c>
      <c r="G276" s="40" t="s">
        <v>2933</v>
      </c>
      <c r="H276" t="s">
        <v>1936</v>
      </c>
    </row>
    <row r="277" spans="1:8" ht="15">
      <c r="A277" t="s">
        <v>401</v>
      </c>
      <c r="B277" t="s">
        <v>26</v>
      </c>
      <c r="C277" t="s">
        <v>1388</v>
      </c>
      <c r="D277" t="s">
        <v>2494</v>
      </c>
      <c r="E277" t="s">
        <v>2933</v>
      </c>
      <c r="F277" s="40" t="s">
        <v>1937</v>
      </c>
      <c r="G277" s="40" t="s">
        <v>2933</v>
      </c>
      <c r="H277" t="s">
        <v>1938</v>
      </c>
    </row>
    <row r="278" spans="1:8" ht="15">
      <c r="A278" t="s">
        <v>401</v>
      </c>
      <c r="B278" t="s">
        <v>29</v>
      </c>
      <c r="C278" t="s">
        <v>1388</v>
      </c>
      <c r="D278" t="s">
        <v>2491</v>
      </c>
      <c r="E278" t="s">
        <v>2933</v>
      </c>
      <c r="F278" s="40" t="s">
        <v>1939</v>
      </c>
      <c r="G278" s="40" t="s">
        <v>2933</v>
      </c>
      <c r="H278" t="s">
        <v>1940</v>
      </c>
    </row>
    <row r="279" spans="1:8" ht="15">
      <c r="A279" t="s">
        <v>401</v>
      </c>
      <c r="B279" t="s">
        <v>29</v>
      </c>
      <c r="C279" t="s">
        <v>1388</v>
      </c>
      <c r="D279" t="s">
        <v>2491</v>
      </c>
      <c r="E279" t="s">
        <v>2933</v>
      </c>
      <c r="F279" s="40" t="s">
        <v>1941</v>
      </c>
      <c r="G279" s="40" t="s">
        <v>2933</v>
      </c>
      <c r="H279" t="s">
        <v>1942</v>
      </c>
    </row>
    <row r="280" spans="1:8" ht="15">
      <c r="A280" t="s">
        <v>401</v>
      </c>
      <c r="B280" t="s">
        <v>29</v>
      </c>
      <c r="C280" t="s">
        <v>1388</v>
      </c>
      <c r="D280" t="s">
        <v>2491</v>
      </c>
      <c r="E280" t="s">
        <v>2933</v>
      </c>
      <c r="F280" s="40" t="s">
        <v>1943</v>
      </c>
      <c r="G280" s="40" t="s">
        <v>2933</v>
      </c>
      <c r="H280" t="s">
        <v>1944</v>
      </c>
    </row>
    <row r="281" spans="1:8" ht="15">
      <c r="A281" t="s">
        <v>401</v>
      </c>
      <c r="B281" t="s">
        <v>29</v>
      </c>
      <c r="C281" t="s">
        <v>1388</v>
      </c>
      <c r="D281" t="s">
        <v>2491</v>
      </c>
      <c r="E281" t="s">
        <v>2933</v>
      </c>
      <c r="F281" s="40" t="s">
        <v>1945</v>
      </c>
      <c r="G281" s="40" t="s">
        <v>2933</v>
      </c>
      <c r="H281" t="s">
        <v>1946</v>
      </c>
    </row>
    <row r="282" spans="1:8" ht="15">
      <c r="A282" t="s">
        <v>401</v>
      </c>
      <c r="B282" t="s">
        <v>29</v>
      </c>
      <c r="C282" t="s">
        <v>1388</v>
      </c>
      <c r="D282" t="s">
        <v>2919</v>
      </c>
      <c r="E282" t="s">
        <v>2933</v>
      </c>
      <c r="F282" s="40" t="s">
        <v>1947</v>
      </c>
      <c r="G282" s="40" t="s">
        <v>2933</v>
      </c>
      <c r="H282" t="s">
        <v>1948</v>
      </c>
    </row>
    <row r="283" spans="1:8" ht="15">
      <c r="A283" t="s">
        <v>401</v>
      </c>
      <c r="B283" t="s">
        <v>29</v>
      </c>
      <c r="C283" t="s">
        <v>1388</v>
      </c>
      <c r="D283" t="s">
        <v>2493</v>
      </c>
      <c r="E283" t="s">
        <v>2933</v>
      </c>
      <c r="F283" s="40" t="s">
        <v>1949</v>
      </c>
      <c r="G283" s="40" t="s">
        <v>2933</v>
      </c>
      <c r="H283" t="s">
        <v>1950</v>
      </c>
    </row>
    <row r="284" spans="1:8" ht="15">
      <c r="A284" t="s">
        <v>401</v>
      </c>
      <c r="B284" t="s">
        <v>29</v>
      </c>
      <c r="C284" t="s">
        <v>1388</v>
      </c>
      <c r="D284" t="s">
        <v>2494</v>
      </c>
      <c r="E284" t="s">
        <v>2933</v>
      </c>
      <c r="F284" s="40" t="s">
        <v>1951</v>
      </c>
      <c r="G284" s="40" t="s">
        <v>2933</v>
      </c>
      <c r="H284" t="s">
        <v>1952</v>
      </c>
    </row>
    <row r="285" spans="1:8" ht="15">
      <c r="A285" t="s">
        <v>401</v>
      </c>
      <c r="B285" t="s">
        <v>32</v>
      </c>
      <c r="C285" t="s">
        <v>1388</v>
      </c>
      <c r="D285" t="s">
        <v>2920</v>
      </c>
      <c r="E285" t="s">
        <v>2933</v>
      </c>
      <c r="F285" s="40" t="s">
        <v>1953</v>
      </c>
      <c r="G285" s="40" t="s">
        <v>2933</v>
      </c>
      <c r="H285" t="s">
        <v>1954</v>
      </c>
    </row>
    <row r="286" spans="1:8" ht="15">
      <c r="A286" t="s">
        <v>401</v>
      </c>
      <c r="B286" t="s">
        <v>32</v>
      </c>
      <c r="C286" t="s">
        <v>1388</v>
      </c>
      <c r="D286" t="s">
        <v>2491</v>
      </c>
      <c r="E286" t="s">
        <v>2933</v>
      </c>
      <c r="F286" s="40" t="s">
        <v>1955</v>
      </c>
      <c r="G286" s="40" t="s">
        <v>2933</v>
      </c>
      <c r="H286" t="s">
        <v>1956</v>
      </c>
    </row>
    <row r="287" spans="1:8" ht="15">
      <c r="A287" t="s">
        <v>401</v>
      </c>
      <c r="B287" t="s">
        <v>32</v>
      </c>
      <c r="C287" t="s">
        <v>1388</v>
      </c>
      <c r="D287" t="s">
        <v>2920</v>
      </c>
      <c r="E287" t="s">
        <v>2933</v>
      </c>
      <c r="F287" s="40" t="s">
        <v>1957</v>
      </c>
      <c r="G287" s="40" t="s">
        <v>2933</v>
      </c>
      <c r="H287" t="s">
        <v>1958</v>
      </c>
    </row>
    <row r="288" spans="1:8" ht="15">
      <c r="A288" t="s">
        <v>401</v>
      </c>
      <c r="B288" t="s">
        <v>32</v>
      </c>
      <c r="C288" t="s">
        <v>1388</v>
      </c>
      <c r="D288" t="s">
        <v>2920</v>
      </c>
      <c r="E288" t="s">
        <v>2933</v>
      </c>
      <c r="F288" s="40" t="s">
        <v>1959</v>
      </c>
      <c r="G288" s="40" t="s">
        <v>2933</v>
      </c>
      <c r="H288" t="s">
        <v>1960</v>
      </c>
    </row>
    <row r="289" spans="1:8" ht="15">
      <c r="A289" t="s">
        <v>401</v>
      </c>
      <c r="B289" t="s">
        <v>32</v>
      </c>
      <c r="C289" t="s">
        <v>1388</v>
      </c>
      <c r="D289" t="s">
        <v>2493</v>
      </c>
      <c r="E289" t="s">
        <v>2933</v>
      </c>
      <c r="F289" s="40" t="s">
        <v>1961</v>
      </c>
      <c r="G289" s="40" t="s">
        <v>2933</v>
      </c>
      <c r="H289" t="s">
        <v>1962</v>
      </c>
    </row>
    <row r="290" spans="1:8" ht="15">
      <c r="A290" t="s">
        <v>401</v>
      </c>
      <c r="B290" t="s">
        <v>32</v>
      </c>
      <c r="C290" t="s">
        <v>1388</v>
      </c>
      <c r="D290" t="s">
        <v>2494</v>
      </c>
      <c r="E290" t="s">
        <v>2933</v>
      </c>
      <c r="F290" s="40" t="s">
        <v>1963</v>
      </c>
      <c r="G290" s="40" t="s">
        <v>2933</v>
      </c>
      <c r="H290" t="s">
        <v>1964</v>
      </c>
    </row>
    <row r="291" spans="1:8" ht="15">
      <c r="A291" t="s">
        <v>401</v>
      </c>
      <c r="B291" t="s">
        <v>32</v>
      </c>
      <c r="C291" t="s">
        <v>1388</v>
      </c>
      <c r="D291" t="s">
        <v>2494</v>
      </c>
      <c r="E291" t="s">
        <v>2933</v>
      </c>
      <c r="F291" s="40" t="s">
        <v>1965</v>
      </c>
      <c r="G291" s="40" t="s">
        <v>2933</v>
      </c>
      <c r="H291" t="s">
        <v>1966</v>
      </c>
    </row>
    <row r="292" spans="1:8" ht="15">
      <c r="A292" t="s">
        <v>401</v>
      </c>
      <c r="B292" t="s">
        <v>32</v>
      </c>
      <c r="C292" t="s">
        <v>1388</v>
      </c>
      <c r="D292" t="s">
        <v>2494</v>
      </c>
      <c r="E292" t="s">
        <v>2933</v>
      </c>
      <c r="F292" s="40" t="s">
        <v>1967</v>
      </c>
      <c r="G292" s="40" t="s">
        <v>2933</v>
      </c>
      <c r="H292" t="s">
        <v>1968</v>
      </c>
    </row>
    <row r="293" spans="1:8" ht="15">
      <c r="A293" t="s">
        <v>401</v>
      </c>
      <c r="B293" t="s">
        <v>32</v>
      </c>
      <c r="C293" t="s">
        <v>1388</v>
      </c>
      <c r="D293" t="s">
        <v>2494</v>
      </c>
      <c r="E293" t="s">
        <v>2933</v>
      </c>
      <c r="F293" s="40" t="s">
        <v>1969</v>
      </c>
      <c r="G293" s="40" t="s">
        <v>2933</v>
      </c>
      <c r="H293" t="s">
        <v>1970</v>
      </c>
    </row>
    <row r="294" spans="1:8" ht="15">
      <c r="A294" t="s">
        <v>401</v>
      </c>
      <c r="B294" t="s">
        <v>32</v>
      </c>
      <c r="C294" t="s">
        <v>1388</v>
      </c>
      <c r="D294" t="s">
        <v>2491</v>
      </c>
      <c r="E294" t="s">
        <v>2933</v>
      </c>
      <c r="F294" s="40" t="s">
        <v>1971</v>
      </c>
      <c r="G294" s="40" t="s">
        <v>2933</v>
      </c>
      <c r="H294" t="s">
        <v>1972</v>
      </c>
    </row>
    <row r="295" spans="1:8" ht="15">
      <c r="A295" t="s">
        <v>401</v>
      </c>
      <c r="B295" t="s">
        <v>35</v>
      </c>
      <c r="C295" t="s">
        <v>1388</v>
      </c>
      <c r="D295" t="s">
        <v>2920</v>
      </c>
      <c r="E295" t="s">
        <v>2933</v>
      </c>
      <c r="F295" s="40" t="s">
        <v>1973</v>
      </c>
      <c r="G295" s="40" t="s">
        <v>2933</v>
      </c>
      <c r="H295" t="s">
        <v>1974</v>
      </c>
    </row>
    <row r="296" spans="1:8" ht="15">
      <c r="A296" t="s">
        <v>401</v>
      </c>
      <c r="B296" t="s">
        <v>35</v>
      </c>
      <c r="C296" t="s">
        <v>1388</v>
      </c>
      <c r="D296" t="s">
        <v>2491</v>
      </c>
      <c r="E296" t="s">
        <v>2933</v>
      </c>
      <c r="F296" s="40" t="s">
        <v>1975</v>
      </c>
      <c r="G296" s="40" t="s">
        <v>2933</v>
      </c>
      <c r="H296" t="s">
        <v>1976</v>
      </c>
    </row>
    <row r="297" spans="1:8" ht="15">
      <c r="A297" t="s">
        <v>401</v>
      </c>
      <c r="B297" t="s">
        <v>35</v>
      </c>
      <c r="C297" t="s">
        <v>1388</v>
      </c>
      <c r="D297" t="s">
        <v>2920</v>
      </c>
      <c r="E297" t="s">
        <v>2933</v>
      </c>
      <c r="F297" s="40" t="s">
        <v>1977</v>
      </c>
      <c r="G297" s="40" t="s">
        <v>2933</v>
      </c>
      <c r="H297" t="s">
        <v>1978</v>
      </c>
    </row>
    <row r="298" spans="1:8" ht="15">
      <c r="A298" t="s">
        <v>401</v>
      </c>
      <c r="B298" t="s">
        <v>35</v>
      </c>
      <c r="C298" t="s">
        <v>1388</v>
      </c>
      <c r="D298" t="s">
        <v>2920</v>
      </c>
      <c r="E298" t="s">
        <v>2933</v>
      </c>
      <c r="F298" s="40" t="s">
        <v>1979</v>
      </c>
      <c r="G298" s="40" t="s">
        <v>2933</v>
      </c>
      <c r="H298" t="s">
        <v>1980</v>
      </c>
    </row>
    <row r="299" spans="1:8" ht="15">
      <c r="A299" t="s">
        <v>401</v>
      </c>
      <c r="B299" t="s">
        <v>35</v>
      </c>
      <c r="C299" t="s">
        <v>1388</v>
      </c>
      <c r="D299" t="s">
        <v>2493</v>
      </c>
      <c r="E299" t="s">
        <v>2933</v>
      </c>
      <c r="F299" s="40" t="s">
        <v>1981</v>
      </c>
      <c r="G299" s="40" t="s">
        <v>2933</v>
      </c>
      <c r="H299" t="s">
        <v>1982</v>
      </c>
    </row>
    <row r="300" spans="1:8" ht="15">
      <c r="A300" t="s">
        <v>401</v>
      </c>
      <c r="B300" t="s">
        <v>35</v>
      </c>
      <c r="C300" t="s">
        <v>1388</v>
      </c>
      <c r="D300" t="s">
        <v>2494</v>
      </c>
      <c r="E300" t="s">
        <v>2933</v>
      </c>
      <c r="F300" s="40" t="s">
        <v>1983</v>
      </c>
      <c r="G300" s="40" t="s">
        <v>2933</v>
      </c>
      <c r="H300" t="s">
        <v>1984</v>
      </c>
    </row>
    <row r="301" spans="1:8" ht="15">
      <c r="A301" t="s">
        <v>401</v>
      </c>
      <c r="B301" t="s">
        <v>35</v>
      </c>
      <c r="C301" t="s">
        <v>1388</v>
      </c>
      <c r="D301" t="s">
        <v>2494</v>
      </c>
      <c r="E301" t="s">
        <v>2933</v>
      </c>
      <c r="F301" s="40" t="s">
        <v>1985</v>
      </c>
      <c r="G301" s="40" t="s">
        <v>2933</v>
      </c>
      <c r="H301" t="s">
        <v>1986</v>
      </c>
    </row>
    <row r="302" spans="1:8" ht="15">
      <c r="A302" t="s">
        <v>401</v>
      </c>
      <c r="B302" t="s">
        <v>35</v>
      </c>
      <c r="C302" t="s">
        <v>1388</v>
      </c>
      <c r="D302" t="s">
        <v>2494</v>
      </c>
      <c r="E302" t="s">
        <v>2933</v>
      </c>
      <c r="F302" s="40" t="s">
        <v>1987</v>
      </c>
      <c r="G302" s="40" t="s">
        <v>2933</v>
      </c>
      <c r="H302" t="s">
        <v>1988</v>
      </c>
    </row>
    <row r="303" spans="1:8" ht="15">
      <c r="A303" t="s">
        <v>401</v>
      </c>
      <c r="B303" t="s">
        <v>35</v>
      </c>
      <c r="C303" t="s">
        <v>1388</v>
      </c>
      <c r="D303" t="s">
        <v>2494</v>
      </c>
      <c r="E303" t="s">
        <v>2933</v>
      </c>
      <c r="F303" s="40" t="s">
        <v>1989</v>
      </c>
      <c r="G303" s="40" t="s">
        <v>2933</v>
      </c>
      <c r="H303" t="s">
        <v>1990</v>
      </c>
    </row>
    <row r="304" spans="1:8" ht="15">
      <c r="A304" t="s">
        <v>401</v>
      </c>
      <c r="B304" t="s">
        <v>35</v>
      </c>
      <c r="C304" t="s">
        <v>1388</v>
      </c>
      <c r="D304" t="s">
        <v>2494</v>
      </c>
      <c r="E304" t="s">
        <v>2933</v>
      </c>
      <c r="F304" s="40" t="s">
        <v>1991</v>
      </c>
      <c r="G304" s="40" t="s">
        <v>2933</v>
      </c>
      <c r="H304" t="s">
        <v>1992</v>
      </c>
    </row>
    <row r="305" spans="1:8" ht="15">
      <c r="A305" t="s">
        <v>401</v>
      </c>
      <c r="B305" t="s">
        <v>35</v>
      </c>
      <c r="C305" t="s">
        <v>1388</v>
      </c>
      <c r="D305" t="s">
        <v>2491</v>
      </c>
      <c r="E305" t="s">
        <v>2933</v>
      </c>
      <c r="F305" s="40" t="s">
        <v>1993</v>
      </c>
      <c r="G305" s="40" t="s">
        <v>2933</v>
      </c>
      <c r="H305" t="s">
        <v>1994</v>
      </c>
    </row>
    <row r="306" spans="1:8" ht="15">
      <c r="A306" t="s">
        <v>401</v>
      </c>
      <c r="B306" t="s">
        <v>38</v>
      </c>
      <c r="C306" t="s">
        <v>1388</v>
      </c>
      <c r="D306" t="s">
        <v>2920</v>
      </c>
      <c r="E306" t="s">
        <v>2933</v>
      </c>
      <c r="F306" s="40" t="s">
        <v>1995</v>
      </c>
      <c r="G306" s="40" t="s">
        <v>2933</v>
      </c>
      <c r="H306" t="s">
        <v>1996</v>
      </c>
    </row>
    <row r="307" spans="1:8" ht="15">
      <c r="A307" t="s">
        <v>401</v>
      </c>
      <c r="B307" t="s">
        <v>38</v>
      </c>
      <c r="C307" t="s">
        <v>1388</v>
      </c>
      <c r="D307" t="s">
        <v>2491</v>
      </c>
      <c r="E307" t="s">
        <v>2933</v>
      </c>
      <c r="F307" s="40" t="s">
        <v>1997</v>
      </c>
      <c r="G307" s="40" t="s">
        <v>2933</v>
      </c>
      <c r="H307" t="s">
        <v>1998</v>
      </c>
    </row>
    <row r="308" spans="1:8" ht="15">
      <c r="A308" t="s">
        <v>401</v>
      </c>
      <c r="B308" t="s">
        <v>38</v>
      </c>
      <c r="C308" t="s">
        <v>1388</v>
      </c>
      <c r="D308" t="s">
        <v>2920</v>
      </c>
      <c r="E308" t="s">
        <v>2933</v>
      </c>
      <c r="F308" s="40" t="s">
        <v>1999</v>
      </c>
      <c r="G308" s="40" t="s">
        <v>2933</v>
      </c>
      <c r="H308" t="s">
        <v>2000</v>
      </c>
    </row>
    <row r="309" spans="1:8" ht="15">
      <c r="A309" t="s">
        <v>401</v>
      </c>
      <c r="B309" t="s">
        <v>38</v>
      </c>
      <c r="C309" t="s">
        <v>1388</v>
      </c>
      <c r="D309" t="s">
        <v>2920</v>
      </c>
      <c r="E309" t="s">
        <v>2933</v>
      </c>
      <c r="F309" s="40" t="s">
        <v>2001</v>
      </c>
      <c r="G309" s="40" t="s">
        <v>2933</v>
      </c>
      <c r="H309" t="s">
        <v>2002</v>
      </c>
    </row>
    <row r="310" spans="1:8" ht="15">
      <c r="A310" t="s">
        <v>401</v>
      </c>
      <c r="B310" t="s">
        <v>38</v>
      </c>
      <c r="C310" t="s">
        <v>1388</v>
      </c>
      <c r="D310" t="s">
        <v>2493</v>
      </c>
      <c r="E310" t="s">
        <v>2933</v>
      </c>
      <c r="F310" s="40" t="s">
        <v>2003</v>
      </c>
      <c r="G310" s="40" t="s">
        <v>2933</v>
      </c>
      <c r="H310" t="s">
        <v>2004</v>
      </c>
    </row>
    <row r="311" spans="1:8" ht="15">
      <c r="A311" t="s">
        <v>401</v>
      </c>
      <c r="B311" t="s">
        <v>38</v>
      </c>
      <c r="C311" t="s">
        <v>1388</v>
      </c>
      <c r="D311" t="s">
        <v>2494</v>
      </c>
      <c r="E311" t="s">
        <v>2933</v>
      </c>
      <c r="F311" s="40" t="s">
        <v>2005</v>
      </c>
      <c r="G311" s="40" t="s">
        <v>2933</v>
      </c>
      <c r="H311" t="s">
        <v>2006</v>
      </c>
    </row>
    <row r="312" spans="1:8" ht="15">
      <c r="A312" t="s">
        <v>401</v>
      </c>
      <c r="B312" t="s">
        <v>38</v>
      </c>
      <c r="C312" t="s">
        <v>1388</v>
      </c>
      <c r="D312" t="s">
        <v>2494</v>
      </c>
      <c r="E312" t="s">
        <v>2933</v>
      </c>
      <c r="F312" s="40" t="s">
        <v>2007</v>
      </c>
      <c r="G312" s="40" t="s">
        <v>2933</v>
      </c>
      <c r="H312" t="s">
        <v>2008</v>
      </c>
    </row>
    <row r="313" spans="1:8" ht="15">
      <c r="A313" t="s">
        <v>401</v>
      </c>
      <c r="B313" t="s">
        <v>38</v>
      </c>
      <c r="C313" t="s">
        <v>1388</v>
      </c>
      <c r="D313" t="s">
        <v>2494</v>
      </c>
      <c r="E313" t="s">
        <v>2933</v>
      </c>
      <c r="F313" s="40" t="s">
        <v>2009</v>
      </c>
      <c r="G313" s="40" t="s">
        <v>2933</v>
      </c>
      <c r="H313" t="s">
        <v>2010</v>
      </c>
    </row>
    <row r="314" spans="1:8" ht="15">
      <c r="A314" t="s">
        <v>401</v>
      </c>
      <c r="B314" t="s">
        <v>38</v>
      </c>
      <c r="C314" t="s">
        <v>1388</v>
      </c>
      <c r="D314" t="s">
        <v>2494</v>
      </c>
      <c r="E314" t="s">
        <v>2933</v>
      </c>
      <c r="F314" s="40" t="s">
        <v>2011</v>
      </c>
      <c r="G314" s="40" t="s">
        <v>2933</v>
      </c>
      <c r="H314" t="s">
        <v>2012</v>
      </c>
    </row>
    <row r="315" spans="1:8" ht="15">
      <c r="A315" t="s">
        <v>401</v>
      </c>
      <c r="B315" t="s">
        <v>38</v>
      </c>
      <c r="C315" t="s">
        <v>1388</v>
      </c>
      <c r="D315" t="s">
        <v>2491</v>
      </c>
      <c r="E315" t="s">
        <v>2933</v>
      </c>
      <c r="F315" s="40" t="s">
        <v>2013</v>
      </c>
      <c r="G315" s="40" t="s">
        <v>2933</v>
      </c>
      <c r="H315" t="s">
        <v>2014</v>
      </c>
    </row>
    <row r="316" spans="1:8" ht="15">
      <c r="A316" t="s">
        <v>401</v>
      </c>
      <c r="B316" t="s">
        <v>41</v>
      </c>
      <c r="C316" t="s">
        <v>1388</v>
      </c>
      <c r="D316" t="s">
        <v>2495</v>
      </c>
      <c r="E316" t="s">
        <v>2933</v>
      </c>
      <c r="F316" s="40" t="s">
        <v>1795</v>
      </c>
      <c r="G316" s="40" t="s">
        <v>2933</v>
      </c>
      <c r="H316" t="s">
        <v>1796</v>
      </c>
    </row>
    <row r="317" spans="1:8" ht="15">
      <c r="A317" t="s">
        <v>373</v>
      </c>
      <c r="B317" t="s">
        <v>26</v>
      </c>
      <c r="C317" t="s">
        <v>1388</v>
      </c>
      <c r="D317" t="s">
        <v>2929</v>
      </c>
      <c r="E317" t="s">
        <v>2934</v>
      </c>
      <c r="F317" s="40" t="s">
        <v>2626</v>
      </c>
      <c r="G317" s="40" t="s">
        <v>2935</v>
      </c>
      <c r="H317" t="s">
        <v>2627</v>
      </c>
    </row>
    <row r="318" spans="1:8" ht="15">
      <c r="A318" t="s">
        <v>401</v>
      </c>
      <c r="B318" t="s">
        <v>41</v>
      </c>
      <c r="C318" t="s">
        <v>1388</v>
      </c>
      <c r="D318" t="s">
        <v>2496</v>
      </c>
      <c r="E318" t="s">
        <v>2933</v>
      </c>
      <c r="F318" s="40" t="s">
        <v>1799</v>
      </c>
      <c r="G318" s="40" t="s">
        <v>2933</v>
      </c>
      <c r="H318" t="s">
        <v>1800</v>
      </c>
    </row>
    <row r="319" spans="1:8" ht="15">
      <c r="A319" t="s">
        <v>401</v>
      </c>
      <c r="B319" t="s">
        <v>41</v>
      </c>
      <c r="C319" t="s">
        <v>1388</v>
      </c>
      <c r="D319" t="s">
        <v>2921</v>
      </c>
      <c r="E319" t="s">
        <v>2933</v>
      </c>
      <c r="F319" s="40" t="s">
        <v>1801</v>
      </c>
      <c r="G319" s="40" t="s">
        <v>2933</v>
      </c>
      <c r="H319" t="s">
        <v>1802</v>
      </c>
    </row>
    <row r="320" spans="1:8" ht="15">
      <c r="A320" t="s">
        <v>401</v>
      </c>
      <c r="B320" t="s">
        <v>44</v>
      </c>
      <c r="C320" t="s">
        <v>1388</v>
      </c>
      <c r="D320" t="s">
        <v>2495</v>
      </c>
      <c r="E320" t="s">
        <v>2933</v>
      </c>
      <c r="F320" s="40" t="s">
        <v>1803</v>
      </c>
      <c r="G320" s="40" t="s">
        <v>2933</v>
      </c>
      <c r="H320" t="s">
        <v>1804</v>
      </c>
    </row>
    <row r="321" spans="1:8" ht="15">
      <c r="A321" t="s">
        <v>401</v>
      </c>
      <c r="B321" t="s">
        <v>44</v>
      </c>
      <c r="C321" t="s">
        <v>1388</v>
      </c>
      <c r="D321" t="s">
        <v>2496</v>
      </c>
      <c r="E321" t="s">
        <v>2933</v>
      </c>
      <c r="F321" s="40" t="s">
        <v>1805</v>
      </c>
      <c r="G321" s="40" t="s">
        <v>2933</v>
      </c>
      <c r="H321" t="s">
        <v>1806</v>
      </c>
    </row>
    <row r="322" spans="1:8" ht="15">
      <c r="A322" t="s">
        <v>401</v>
      </c>
      <c r="B322" t="s">
        <v>44</v>
      </c>
      <c r="C322" t="s">
        <v>1388</v>
      </c>
      <c r="D322" t="s">
        <v>2491</v>
      </c>
      <c r="E322" t="s">
        <v>2933</v>
      </c>
      <c r="F322" s="40" t="s">
        <v>1807</v>
      </c>
      <c r="G322" s="40" t="s">
        <v>2933</v>
      </c>
      <c r="H322" t="s">
        <v>1808</v>
      </c>
    </row>
    <row r="323" spans="1:8" ht="15">
      <c r="A323" t="s">
        <v>401</v>
      </c>
      <c r="B323" t="s">
        <v>44</v>
      </c>
      <c r="C323" t="s">
        <v>1388</v>
      </c>
      <c r="D323" t="s">
        <v>2921</v>
      </c>
      <c r="E323" t="s">
        <v>2933</v>
      </c>
      <c r="F323" s="40" t="s">
        <v>1809</v>
      </c>
      <c r="G323" s="40" t="s">
        <v>2933</v>
      </c>
      <c r="H323" t="s">
        <v>1810</v>
      </c>
    </row>
    <row r="324" spans="1:8" ht="15">
      <c r="A324" t="s">
        <v>401</v>
      </c>
      <c r="B324" t="s">
        <v>47</v>
      </c>
      <c r="C324" t="s">
        <v>1388</v>
      </c>
      <c r="D324" t="s">
        <v>2495</v>
      </c>
      <c r="E324" t="s">
        <v>2933</v>
      </c>
      <c r="F324" s="40" t="s">
        <v>1811</v>
      </c>
      <c r="G324" s="40" t="s">
        <v>2933</v>
      </c>
      <c r="H324" t="s">
        <v>1812</v>
      </c>
    </row>
    <row r="325" spans="1:8" ht="15">
      <c r="A325" t="s">
        <v>373</v>
      </c>
      <c r="B325" t="s">
        <v>29</v>
      </c>
      <c r="C325" t="s">
        <v>1388</v>
      </c>
      <c r="D325" t="s">
        <v>2929</v>
      </c>
      <c r="E325" t="s">
        <v>2934</v>
      </c>
      <c r="F325" s="40" t="s">
        <v>2628</v>
      </c>
      <c r="G325" s="40" t="s">
        <v>2935</v>
      </c>
      <c r="H325" t="s">
        <v>2629</v>
      </c>
    </row>
    <row r="326" spans="1:8" ht="15">
      <c r="A326" t="s">
        <v>401</v>
      </c>
      <c r="B326" t="s">
        <v>47</v>
      </c>
      <c r="C326" t="s">
        <v>1388</v>
      </c>
      <c r="D326" t="s">
        <v>2496</v>
      </c>
      <c r="E326" t="s">
        <v>2933</v>
      </c>
      <c r="F326" s="40" t="s">
        <v>1815</v>
      </c>
      <c r="G326" s="40" t="s">
        <v>2933</v>
      </c>
      <c r="H326" t="s">
        <v>1816</v>
      </c>
    </row>
    <row r="327" spans="1:8" ht="15">
      <c r="A327" t="s">
        <v>401</v>
      </c>
      <c r="B327" t="s">
        <v>47</v>
      </c>
      <c r="C327" t="s">
        <v>1388</v>
      </c>
      <c r="D327" t="s">
        <v>2921</v>
      </c>
      <c r="E327" t="s">
        <v>2933</v>
      </c>
      <c r="F327" s="40" t="s">
        <v>1817</v>
      </c>
      <c r="G327" s="40" t="s">
        <v>2933</v>
      </c>
      <c r="H327" t="s">
        <v>1818</v>
      </c>
    </row>
    <row r="328" spans="1:8" ht="15">
      <c r="A328" t="s">
        <v>401</v>
      </c>
      <c r="B328" t="s">
        <v>50</v>
      </c>
      <c r="C328" t="s">
        <v>1388</v>
      </c>
      <c r="D328" t="s">
        <v>2495</v>
      </c>
      <c r="E328" t="s">
        <v>2933</v>
      </c>
      <c r="F328" s="40" t="s">
        <v>1819</v>
      </c>
      <c r="G328" s="40" t="s">
        <v>2933</v>
      </c>
      <c r="H328" t="s">
        <v>1820</v>
      </c>
    </row>
    <row r="329" spans="1:8" ht="15">
      <c r="A329" t="s">
        <v>401</v>
      </c>
      <c r="B329" t="s">
        <v>50</v>
      </c>
      <c r="C329" t="s">
        <v>1388</v>
      </c>
      <c r="D329" t="s">
        <v>2496</v>
      </c>
      <c r="E329" t="s">
        <v>2933</v>
      </c>
      <c r="F329" s="40" t="s">
        <v>1821</v>
      </c>
      <c r="G329" s="40" t="s">
        <v>2933</v>
      </c>
      <c r="H329" t="s">
        <v>1822</v>
      </c>
    </row>
    <row r="330" spans="1:8" ht="15">
      <c r="A330" t="s">
        <v>401</v>
      </c>
      <c r="B330" t="s">
        <v>50</v>
      </c>
      <c r="C330" t="s">
        <v>1388</v>
      </c>
      <c r="D330" t="s">
        <v>2921</v>
      </c>
      <c r="E330" t="s">
        <v>2933</v>
      </c>
      <c r="F330" s="40" t="s">
        <v>1823</v>
      </c>
      <c r="G330" s="40" t="s">
        <v>2933</v>
      </c>
      <c r="H330" t="s">
        <v>1824</v>
      </c>
    </row>
    <row r="331" spans="1:8" ht="15">
      <c r="A331" t="s">
        <v>401</v>
      </c>
      <c r="B331" t="s">
        <v>23</v>
      </c>
      <c r="C331" t="s">
        <v>1412</v>
      </c>
      <c r="D331" t="s">
        <v>2491</v>
      </c>
      <c r="E331" t="s">
        <v>2933</v>
      </c>
      <c r="F331" s="40" t="s">
        <v>2031</v>
      </c>
      <c r="G331" s="40" t="s">
        <v>2933</v>
      </c>
      <c r="H331" t="s">
        <v>2032</v>
      </c>
    </row>
    <row r="332" spans="1:8" ht="15">
      <c r="A332" t="s">
        <v>401</v>
      </c>
      <c r="B332" t="s">
        <v>23</v>
      </c>
      <c r="C332" t="s">
        <v>1412</v>
      </c>
      <c r="D332" t="s">
        <v>2491</v>
      </c>
      <c r="E332" t="s">
        <v>2933</v>
      </c>
      <c r="F332" s="40" t="s">
        <v>2033</v>
      </c>
      <c r="G332" s="40" t="s">
        <v>2933</v>
      </c>
      <c r="H332" t="s">
        <v>2034</v>
      </c>
    </row>
    <row r="333" spans="1:8" ht="15">
      <c r="A333" t="s">
        <v>401</v>
      </c>
      <c r="B333" t="s">
        <v>23</v>
      </c>
      <c r="C333" t="s">
        <v>1412</v>
      </c>
      <c r="D333" t="s">
        <v>2491</v>
      </c>
      <c r="E333" t="s">
        <v>2933</v>
      </c>
      <c r="F333" s="40" t="s">
        <v>2035</v>
      </c>
      <c r="G333" s="40" t="s">
        <v>2933</v>
      </c>
      <c r="H333" t="s">
        <v>2036</v>
      </c>
    </row>
    <row r="334" spans="1:8" ht="15">
      <c r="A334" t="s">
        <v>401</v>
      </c>
      <c r="B334" t="s">
        <v>23</v>
      </c>
      <c r="C334" t="s">
        <v>1412</v>
      </c>
      <c r="D334" t="s">
        <v>2493</v>
      </c>
      <c r="E334" t="s">
        <v>2933</v>
      </c>
      <c r="F334" s="40" t="s">
        <v>2039</v>
      </c>
      <c r="G334" s="40" t="s">
        <v>2933</v>
      </c>
      <c r="H334" t="s">
        <v>2040</v>
      </c>
    </row>
    <row r="335" spans="1:8" ht="15">
      <c r="A335" t="s">
        <v>401</v>
      </c>
      <c r="B335" t="s">
        <v>23</v>
      </c>
      <c r="C335" t="s">
        <v>1412</v>
      </c>
      <c r="D335" t="s">
        <v>2494</v>
      </c>
      <c r="E335" t="s">
        <v>2933</v>
      </c>
      <c r="F335" s="40" t="s">
        <v>2041</v>
      </c>
      <c r="G335" s="40" t="s">
        <v>2933</v>
      </c>
      <c r="H335" t="s">
        <v>2042</v>
      </c>
    </row>
    <row r="336" spans="1:8" ht="15">
      <c r="A336" t="s">
        <v>401</v>
      </c>
      <c r="B336" t="s">
        <v>23</v>
      </c>
      <c r="C336" t="s">
        <v>1417</v>
      </c>
      <c r="D336" t="s">
        <v>2491</v>
      </c>
      <c r="E336" t="s">
        <v>2933</v>
      </c>
      <c r="F336" s="40" t="s">
        <v>2139</v>
      </c>
      <c r="G336" s="40" t="s">
        <v>2933</v>
      </c>
      <c r="H336" t="s">
        <v>2140</v>
      </c>
    </row>
    <row r="337" spans="1:8" ht="15">
      <c r="A337" t="s">
        <v>401</v>
      </c>
      <c r="B337" t="s">
        <v>23</v>
      </c>
      <c r="C337" t="s">
        <v>1417</v>
      </c>
      <c r="D337" t="s">
        <v>2491</v>
      </c>
      <c r="E337" t="s">
        <v>2933</v>
      </c>
      <c r="F337" s="40" t="s">
        <v>2141</v>
      </c>
      <c r="G337" s="40" t="s">
        <v>2933</v>
      </c>
      <c r="H337" t="s">
        <v>2142</v>
      </c>
    </row>
    <row r="338" spans="1:8" ht="15">
      <c r="A338" t="s">
        <v>401</v>
      </c>
      <c r="B338" t="s">
        <v>23</v>
      </c>
      <c r="C338" t="s">
        <v>1417</v>
      </c>
      <c r="D338" t="s">
        <v>2491</v>
      </c>
      <c r="E338" t="s">
        <v>2933</v>
      </c>
      <c r="F338" s="40" t="s">
        <v>2143</v>
      </c>
      <c r="G338" s="40" t="s">
        <v>2933</v>
      </c>
      <c r="H338" t="s">
        <v>2144</v>
      </c>
    </row>
    <row r="339" spans="1:8" ht="15">
      <c r="A339" t="s">
        <v>401</v>
      </c>
      <c r="B339" t="s">
        <v>23</v>
      </c>
      <c r="C339" t="s">
        <v>1417</v>
      </c>
      <c r="D339" t="s">
        <v>2493</v>
      </c>
      <c r="E339" t="s">
        <v>2933</v>
      </c>
      <c r="F339" s="40" t="s">
        <v>2147</v>
      </c>
      <c r="G339" s="40" t="s">
        <v>2933</v>
      </c>
      <c r="H339" t="s">
        <v>2148</v>
      </c>
    </row>
    <row r="340" spans="1:8" ht="15">
      <c r="A340" t="s">
        <v>401</v>
      </c>
      <c r="B340" t="s">
        <v>23</v>
      </c>
      <c r="C340" t="s">
        <v>1417</v>
      </c>
      <c r="D340" t="s">
        <v>2494</v>
      </c>
      <c r="E340" t="s">
        <v>2933</v>
      </c>
      <c r="F340" s="40" t="s">
        <v>2149</v>
      </c>
      <c r="G340" s="40" t="s">
        <v>2933</v>
      </c>
      <c r="H340" t="s">
        <v>2150</v>
      </c>
    </row>
    <row r="341" spans="1:8" ht="15">
      <c r="A341" t="s">
        <v>401</v>
      </c>
      <c r="B341" t="s">
        <v>23</v>
      </c>
      <c r="C341" t="s">
        <v>1422</v>
      </c>
      <c r="D341" t="s">
        <v>2491</v>
      </c>
      <c r="E341" t="s">
        <v>2933</v>
      </c>
      <c r="F341" s="40" t="s">
        <v>2255</v>
      </c>
      <c r="G341" s="40" t="s">
        <v>2933</v>
      </c>
      <c r="H341" t="s">
        <v>2256</v>
      </c>
    </row>
    <row r="342" spans="1:8" ht="15">
      <c r="A342" t="s">
        <v>401</v>
      </c>
      <c r="B342" t="s">
        <v>23</v>
      </c>
      <c r="C342" t="s">
        <v>1422</v>
      </c>
      <c r="D342" t="s">
        <v>2491</v>
      </c>
      <c r="E342" t="s">
        <v>2933</v>
      </c>
      <c r="F342" s="40" t="s">
        <v>2257</v>
      </c>
      <c r="G342" s="40" t="s">
        <v>2933</v>
      </c>
      <c r="H342" t="s">
        <v>2258</v>
      </c>
    </row>
    <row r="343" spans="1:8" ht="15">
      <c r="A343" t="s">
        <v>401</v>
      </c>
      <c r="B343" t="s">
        <v>23</v>
      </c>
      <c r="C343" t="s">
        <v>1422</v>
      </c>
      <c r="D343" t="s">
        <v>2491</v>
      </c>
      <c r="E343" t="s">
        <v>2933</v>
      </c>
      <c r="F343" s="40" t="s">
        <v>2259</v>
      </c>
      <c r="G343" s="40" t="s">
        <v>2933</v>
      </c>
      <c r="H343" t="s">
        <v>2260</v>
      </c>
    </row>
    <row r="344" spans="1:8" ht="15">
      <c r="A344" t="s">
        <v>401</v>
      </c>
      <c r="B344" t="s">
        <v>23</v>
      </c>
      <c r="C344" t="s">
        <v>1422</v>
      </c>
      <c r="D344" t="s">
        <v>2493</v>
      </c>
      <c r="E344" t="s">
        <v>2933</v>
      </c>
      <c r="F344" s="40" t="s">
        <v>2263</v>
      </c>
      <c r="G344" s="40" t="s">
        <v>2933</v>
      </c>
      <c r="H344" t="s">
        <v>2264</v>
      </c>
    </row>
    <row r="345" spans="1:8" ht="15">
      <c r="A345" t="s">
        <v>401</v>
      </c>
      <c r="B345" t="s">
        <v>23</v>
      </c>
      <c r="C345" t="s">
        <v>1422</v>
      </c>
      <c r="D345" t="s">
        <v>2494</v>
      </c>
      <c r="E345" t="s">
        <v>2933</v>
      </c>
      <c r="F345" s="40" t="s">
        <v>2265</v>
      </c>
      <c r="G345" s="40" t="s">
        <v>2933</v>
      </c>
      <c r="H345" t="s">
        <v>2266</v>
      </c>
    </row>
    <row r="346" spans="1:8" ht="15">
      <c r="A346" t="s">
        <v>401</v>
      </c>
      <c r="B346" t="s">
        <v>26</v>
      </c>
      <c r="C346" t="s">
        <v>1412</v>
      </c>
      <c r="D346" t="s">
        <v>2491</v>
      </c>
      <c r="E346" t="s">
        <v>2933</v>
      </c>
      <c r="F346" s="40" t="s">
        <v>2043</v>
      </c>
      <c r="G346" s="40" t="s">
        <v>2933</v>
      </c>
      <c r="H346" t="s">
        <v>2044</v>
      </c>
    </row>
    <row r="347" spans="1:8" ht="15">
      <c r="A347" t="s">
        <v>401</v>
      </c>
      <c r="B347" t="s">
        <v>26</v>
      </c>
      <c r="C347" t="s">
        <v>1412</v>
      </c>
      <c r="D347" t="s">
        <v>2491</v>
      </c>
      <c r="E347" t="s">
        <v>2933</v>
      </c>
      <c r="F347" s="40" t="s">
        <v>2045</v>
      </c>
      <c r="G347" s="40" t="s">
        <v>2933</v>
      </c>
      <c r="H347" t="s">
        <v>2046</v>
      </c>
    </row>
    <row r="348" spans="1:8" ht="15">
      <c r="A348" t="s">
        <v>401</v>
      </c>
      <c r="B348" t="s">
        <v>26</v>
      </c>
      <c r="C348" t="s">
        <v>1412</v>
      </c>
      <c r="D348" t="s">
        <v>2491</v>
      </c>
      <c r="E348" t="s">
        <v>2933</v>
      </c>
      <c r="F348" s="40" t="s">
        <v>2047</v>
      </c>
      <c r="G348" s="40" t="s">
        <v>2933</v>
      </c>
      <c r="H348" t="s">
        <v>2048</v>
      </c>
    </row>
    <row r="349" spans="1:8" ht="15">
      <c r="A349" t="s">
        <v>401</v>
      </c>
      <c r="B349" t="s">
        <v>26</v>
      </c>
      <c r="C349" t="s">
        <v>1412</v>
      </c>
      <c r="D349" t="s">
        <v>2493</v>
      </c>
      <c r="E349" t="s">
        <v>2933</v>
      </c>
      <c r="F349" s="40" t="s">
        <v>2051</v>
      </c>
      <c r="G349" s="40" t="s">
        <v>2933</v>
      </c>
      <c r="H349" t="s">
        <v>2052</v>
      </c>
    </row>
    <row r="350" spans="1:8" ht="15">
      <c r="A350" t="s">
        <v>401</v>
      </c>
      <c r="B350" t="s">
        <v>26</v>
      </c>
      <c r="C350" t="s">
        <v>1412</v>
      </c>
      <c r="D350" t="s">
        <v>2494</v>
      </c>
      <c r="E350" t="s">
        <v>2933</v>
      </c>
      <c r="F350" s="40" t="s">
        <v>2053</v>
      </c>
      <c r="G350" s="40" t="s">
        <v>2933</v>
      </c>
      <c r="H350" t="s">
        <v>2054</v>
      </c>
    </row>
    <row r="351" spans="1:8" ht="15">
      <c r="A351" t="s">
        <v>401</v>
      </c>
      <c r="B351" t="s">
        <v>26</v>
      </c>
      <c r="C351" t="s">
        <v>1417</v>
      </c>
      <c r="D351" t="s">
        <v>2491</v>
      </c>
      <c r="E351" t="s">
        <v>2933</v>
      </c>
      <c r="F351" s="40" t="s">
        <v>2151</v>
      </c>
      <c r="G351" s="40" t="s">
        <v>2933</v>
      </c>
      <c r="H351" t="s">
        <v>2152</v>
      </c>
    </row>
    <row r="352" spans="1:8" ht="15">
      <c r="A352" t="s">
        <v>401</v>
      </c>
      <c r="B352" t="s">
        <v>26</v>
      </c>
      <c r="C352" t="s">
        <v>1417</v>
      </c>
      <c r="D352" t="s">
        <v>2491</v>
      </c>
      <c r="E352" t="s">
        <v>2933</v>
      </c>
      <c r="F352" s="40" t="s">
        <v>2153</v>
      </c>
      <c r="G352" s="40" t="s">
        <v>2933</v>
      </c>
      <c r="H352" t="s">
        <v>2154</v>
      </c>
    </row>
    <row r="353" spans="1:8" ht="15">
      <c r="A353" t="s">
        <v>401</v>
      </c>
      <c r="B353" t="s">
        <v>26</v>
      </c>
      <c r="C353" t="s">
        <v>1417</v>
      </c>
      <c r="D353" t="s">
        <v>2491</v>
      </c>
      <c r="E353" t="s">
        <v>2933</v>
      </c>
      <c r="F353" s="40" t="s">
        <v>2155</v>
      </c>
      <c r="G353" s="40" t="s">
        <v>2933</v>
      </c>
      <c r="H353" t="s">
        <v>2156</v>
      </c>
    </row>
    <row r="354" spans="1:8" ht="15">
      <c r="A354" t="s">
        <v>401</v>
      </c>
      <c r="B354" t="s">
        <v>26</v>
      </c>
      <c r="C354" t="s">
        <v>1417</v>
      </c>
      <c r="D354" t="s">
        <v>2493</v>
      </c>
      <c r="E354" t="s">
        <v>2933</v>
      </c>
      <c r="F354" s="40" t="s">
        <v>2159</v>
      </c>
      <c r="G354" s="40" t="s">
        <v>2933</v>
      </c>
      <c r="H354" t="s">
        <v>2160</v>
      </c>
    </row>
    <row r="355" spans="1:8" ht="15">
      <c r="A355" t="s">
        <v>401</v>
      </c>
      <c r="B355" t="s">
        <v>26</v>
      </c>
      <c r="C355" t="s">
        <v>1417</v>
      </c>
      <c r="D355" t="s">
        <v>2494</v>
      </c>
      <c r="E355" t="s">
        <v>2933</v>
      </c>
      <c r="F355" s="40" t="s">
        <v>2161</v>
      </c>
      <c r="G355" s="40" t="s">
        <v>2933</v>
      </c>
      <c r="H355" t="s">
        <v>2162</v>
      </c>
    </row>
    <row r="356" spans="1:8" ht="15">
      <c r="A356" t="s">
        <v>401</v>
      </c>
      <c r="B356" t="s">
        <v>26</v>
      </c>
      <c r="C356" t="s">
        <v>1422</v>
      </c>
      <c r="D356" t="s">
        <v>2491</v>
      </c>
      <c r="E356" t="s">
        <v>2933</v>
      </c>
      <c r="F356" s="40" t="s">
        <v>2267</v>
      </c>
      <c r="G356" s="40" t="s">
        <v>2933</v>
      </c>
      <c r="H356" t="s">
        <v>2268</v>
      </c>
    </row>
    <row r="357" spans="1:8" ht="15">
      <c r="A357" t="s">
        <v>401</v>
      </c>
      <c r="B357" t="s">
        <v>26</v>
      </c>
      <c r="C357" t="s">
        <v>1422</v>
      </c>
      <c r="D357" t="s">
        <v>2491</v>
      </c>
      <c r="E357" t="s">
        <v>2933</v>
      </c>
      <c r="F357" s="40" t="s">
        <v>2269</v>
      </c>
      <c r="G357" s="40" t="s">
        <v>2933</v>
      </c>
      <c r="H357" t="s">
        <v>2270</v>
      </c>
    </row>
    <row r="358" spans="1:8" ht="15">
      <c r="A358" t="s">
        <v>401</v>
      </c>
      <c r="B358" t="s">
        <v>26</v>
      </c>
      <c r="C358" t="s">
        <v>1422</v>
      </c>
      <c r="D358" t="s">
        <v>2491</v>
      </c>
      <c r="E358" t="s">
        <v>2933</v>
      </c>
      <c r="F358" s="40" t="s">
        <v>2271</v>
      </c>
      <c r="G358" s="40" t="s">
        <v>2933</v>
      </c>
      <c r="H358" t="s">
        <v>2272</v>
      </c>
    </row>
    <row r="359" spans="1:8" ht="15">
      <c r="A359" t="s">
        <v>401</v>
      </c>
      <c r="B359" t="s">
        <v>26</v>
      </c>
      <c r="C359" t="s">
        <v>1422</v>
      </c>
      <c r="D359" t="s">
        <v>2493</v>
      </c>
      <c r="E359" t="s">
        <v>2933</v>
      </c>
      <c r="F359" s="40" t="s">
        <v>2275</v>
      </c>
      <c r="G359" s="40" t="s">
        <v>2933</v>
      </c>
      <c r="H359" t="s">
        <v>2276</v>
      </c>
    </row>
    <row r="360" spans="1:8" ht="15">
      <c r="A360" t="s">
        <v>401</v>
      </c>
      <c r="B360" t="s">
        <v>26</v>
      </c>
      <c r="C360" t="s">
        <v>1422</v>
      </c>
      <c r="D360" t="s">
        <v>2494</v>
      </c>
      <c r="E360" t="s">
        <v>2933</v>
      </c>
      <c r="F360" s="40" t="s">
        <v>2277</v>
      </c>
      <c r="G360" s="40" t="s">
        <v>2933</v>
      </c>
      <c r="H360" t="s">
        <v>2278</v>
      </c>
    </row>
    <row r="361" spans="1:8" ht="15">
      <c r="A361" t="s">
        <v>401</v>
      </c>
      <c r="B361" t="s">
        <v>29</v>
      </c>
      <c r="C361" t="s">
        <v>1412</v>
      </c>
      <c r="D361" t="s">
        <v>2491</v>
      </c>
      <c r="E361" t="s">
        <v>2933</v>
      </c>
      <c r="F361" s="40" t="s">
        <v>2055</v>
      </c>
      <c r="G361" s="40" t="s">
        <v>2933</v>
      </c>
      <c r="H361" t="s">
        <v>2056</v>
      </c>
    </row>
    <row r="362" spans="1:8" ht="15">
      <c r="A362" t="s">
        <v>401</v>
      </c>
      <c r="B362" t="s">
        <v>29</v>
      </c>
      <c r="C362" t="s">
        <v>1412</v>
      </c>
      <c r="D362" t="s">
        <v>2491</v>
      </c>
      <c r="E362" t="s">
        <v>2933</v>
      </c>
      <c r="F362" s="40" t="s">
        <v>2057</v>
      </c>
      <c r="G362" s="40" t="s">
        <v>2933</v>
      </c>
      <c r="H362" t="s">
        <v>2058</v>
      </c>
    </row>
    <row r="363" spans="1:8" ht="15">
      <c r="A363" t="s">
        <v>401</v>
      </c>
      <c r="B363" t="s">
        <v>29</v>
      </c>
      <c r="C363" t="s">
        <v>1412</v>
      </c>
      <c r="D363" t="s">
        <v>2491</v>
      </c>
      <c r="E363" t="s">
        <v>2933</v>
      </c>
      <c r="F363" s="40" t="s">
        <v>2059</v>
      </c>
      <c r="G363" s="40" t="s">
        <v>2933</v>
      </c>
      <c r="H363" t="s">
        <v>2060</v>
      </c>
    </row>
    <row r="364" spans="1:8" ht="15">
      <c r="A364" t="s">
        <v>401</v>
      </c>
      <c r="B364" t="s">
        <v>29</v>
      </c>
      <c r="C364" t="s">
        <v>1412</v>
      </c>
      <c r="D364" t="s">
        <v>2493</v>
      </c>
      <c r="E364" t="s">
        <v>2933</v>
      </c>
      <c r="F364" s="40" t="s">
        <v>2063</v>
      </c>
      <c r="G364" s="40" t="s">
        <v>2933</v>
      </c>
      <c r="H364" t="s">
        <v>2064</v>
      </c>
    </row>
    <row r="365" spans="1:8" ht="15">
      <c r="A365" t="s">
        <v>401</v>
      </c>
      <c r="B365" t="s">
        <v>29</v>
      </c>
      <c r="C365" t="s">
        <v>1412</v>
      </c>
      <c r="D365" t="s">
        <v>2494</v>
      </c>
      <c r="E365" t="s">
        <v>2933</v>
      </c>
      <c r="F365" s="40" t="s">
        <v>2065</v>
      </c>
      <c r="G365" s="40" t="s">
        <v>2933</v>
      </c>
      <c r="H365" t="s">
        <v>2066</v>
      </c>
    </row>
    <row r="366" spans="1:8" ht="15">
      <c r="A366" t="s">
        <v>401</v>
      </c>
      <c r="B366" t="s">
        <v>29</v>
      </c>
      <c r="C366" t="s">
        <v>1417</v>
      </c>
      <c r="D366" t="s">
        <v>2491</v>
      </c>
      <c r="E366" t="s">
        <v>2933</v>
      </c>
      <c r="F366" s="40" t="s">
        <v>2163</v>
      </c>
      <c r="G366" s="40" t="s">
        <v>2933</v>
      </c>
      <c r="H366" t="s">
        <v>2164</v>
      </c>
    </row>
    <row r="367" spans="1:8" ht="15">
      <c r="A367" t="s">
        <v>401</v>
      </c>
      <c r="B367" t="s">
        <v>29</v>
      </c>
      <c r="C367" t="s">
        <v>1417</v>
      </c>
      <c r="D367" t="s">
        <v>2491</v>
      </c>
      <c r="E367" t="s">
        <v>2933</v>
      </c>
      <c r="F367" s="40" t="s">
        <v>2165</v>
      </c>
      <c r="G367" s="40" t="s">
        <v>2933</v>
      </c>
      <c r="H367" t="s">
        <v>2166</v>
      </c>
    </row>
    <row r="368" spans="1:8" ht="15">
      <c r="A368" t="s">
        <v>401</v>
      </c>
      <c r="B368" t="s">
        <v>29</v>
      </c>
      <c r="C368" t="s">
        <v>1417</v>
      </c>
      <c r="D368" t="s">
        <v>2491</v>
      </c>
      <c r="E368" t="s">
        <v>2933</v>
      </c>
      <c r="F368" s="40" t="s">
        <v>2167</v>
      </c>
      <c r="G368" s="40" t="s">
        <v>2933</v>
      </c>
      <c r="H368" t="s">
        <v>2168</v>
      </c>
    </row>
    <row r="369" spans="1:8" ht="15">
      <c r="A369" t="s">
        <v>401</v>
      </c>
      <c r="B369" t="s">
        <v>29</v>
      </c>
      <c r="C369" t="s">
        <v>1417</v>
      </c>
      <c r="D369" t="s">
        <v>2493</v>
      </c>
      <c r="E369" t="s">
        <v>2933</v>
      </c>
      <c r="F369" s="40" t="s">
        <v>2171</v>
      </c>
      <c r="G369" s="40" t="s">
        <v>2933</v>
      </c>
      <c r="H369" t="s">
        <v>2172</v>
      </c>
    </row>
    <row r="370" spans="1:8" ht="15">
      <c r="A370" t="s">
        <v>401</v>
      </c>
      <c r="B370" t="s">
        <v>29</v>
      </c>
      <c r="C370" t="s">
        <v>1417</v>
      </c>
      <c r="D370" t="s">
        <v>2494</v>
      </c>
      <c r="E370" t="s">
        <v>2933</v>
      </c>
      <c r="F370" s="40" t="s">
        <v>2173</v>
      </c>
      <c r="G370" s="40" t="s">
        <v>2933</v>
      </c>
      <c r="H370" t="s">
        <v>2174</v>
      </c>
    </row>
    <row r="371" spans="1:8" ht="15">
      <c r="A371" t="s">
        <v>401</v>
      </c>
      <c r="B371" t="s">
        <v>29</v>
      </c>
      <c r="C371" t="s">
        <v>1422</v>
      </c>
      <c r="D371" t="s">
        <v>2491</v>
      </c>
      <c r="E371" t="s">
        <v>2933</v>
      </c>
      <c r="F371" s="40" t="s">
        <v>2279</v>
      </c>
      <c r="G371" s="40" t="s">
        <v>2933</v>
      </c>
      <c r="H371" t="s">
        <v>2280</v>
      </c>
    </row>
    <row r="372" spans="1:8" ht="15">
      <c r="A372" t="s">
        <v>401</v>
      </c>
      <c r="B372" t="s">
        <v>29</v>
      </c>
      <c r="C372" t="s">
        <v>1422</v>
      </c>
      <c r="D372" t="s">
        <v>2491</v>
      </c>
      <c r="E372" t="s">
        <v>2933</v>
      </c>
      <c r="F372" s="40" t="s">
        <v>2281</v>
      </c>
      <c r="G372" s="40" t="s">
        <v>2933</v>
      </c>
      <c r="H372" t="s">
        <v>2282</v>
      </c>
    </row>
    <row r="373" spans="1:8" ht="15">
      <c r="A373" t="s">
        <v>401</v>
      </c>
      <c r="B373" t="s">
        <v>29</v>
      </c>
      <c r="C373" t="s">
        <v>1422</v>
      </c>
      <c r="D373" t="s">
        <v>2491</v>
      </c>
      <c r="E373" t="s">
        <v>2933</v>
      </c>
      <c r="F373" s="40" t="s">
        <v>2283</v>
      </c>
      <c r="G373" s="40" t="s">
        <v>2933</v>
      </c>
      <c r="H373" t="s">
        <v>2284</v>
      </c>
    </row>
    <row r="374" spans="1:8" ht="15">
      <c r="A374" t="s">
        <v>401</v>
      </c>
      <c r="B374" t="s">
        <v>29</v>
      </c>
      <c r="C374" t="s">
        <v>1422</v>
      </c>
      <c r="D374" t="s">
        <v>2493</v>
      </c>
      <c r="E374" t="s">
        <v>2933</v>
      </c>
      <c r="F374" s="40" t="s">
        <v>2287</v>
      </c>
      <c r="G374" s="40" t="s">
        <v>2933</v>
      </c>
      <c r="H374" t="s">
        <v>2288</v>
      </c>
    </row>
    <row r="375" spans="1:8" ht="15">
      <c r="A375" t="s">
        <v>401</v>
      </c>
      <c r="B375" t="s">
        <v>29</v>
      </c>
      <c r="C375" t="s">
        <v>1422</v>
      </c>
      <c r="D375" t="s">
        <v>2494</v>
      </c>
      <c r="E375" t="s">
        <v>2933</v>
      </c>
      <c r="F375" s="40" t="s">
        <v>2289</v>
      </c>
      <c r="G375" s="40" t="s">
        <v>2933</v>
      </c>
      <c r="H375" t="s">
        <v>2290</v>
      </c>
    </row>
    <row r="376" spans="1:8" ht="15">
      <c r="A376" t="s">
        <v>401</v>
      </c>
      <c r="B376" t="s">
        <v>16</v>
      </c>
      <c r="C376" t="s">
        <v>1412</v>
      </c>
      <c r="D376" t="s">
        <v>2491</v>
      </c>
      <c r="E376" t="s">
        <v>2933</v>
      </c>
      <c r="F376" s="40" t="s">
        <v>2015</v>
      </c>
      <c r="G376" s="40" t="s">
        <v>2933</v>
      </c>
      <c r="H376" t="s">
        <v>2016</v>
      </c>
    </row>
    <row r="377" spans="1:8" ht="15">
      <c r="A377" t="s">
        <v>401</v>
      </c>
      <c r="B377" t="s">
        <v>16</v>
      </c>
      <c r="C377" t="s">
        <v>1412</v>
      </c>
      <c r="D377" t="s">
        <v>2491</v>
      </c>
      <c r="E377" t="s">
        <v>2933</v>
      </c>
      <c r="F377" s="40" t="s">
        <v>2017</v>
      </c>
      <c r="G377" s="40" t="s">
        <v>2933</v>
      </c>
      <c r="H377" t="s">
        <v>2018</v>
      </c>
    </row>
    <row r="378" spans="1:8" ht="15">
      <c r="A378" t="s">
        <v>401</v>
      </c>
      <c r="B378" t="s">
        <v>16</v>
      </c>
      <c r="C378" t="s">
        <v>1412</v>
      </c>
      <c r="D378" t="s">
        <v>2491</v>
      </c>
      <c r="E378" t="s">
        <v>2933</v>
      </c>
      <c r="F378" s="40" t="s">
        <v>2019</v>
      </c>
      <c r="G378" s="40" t="s">
        <v>2933</v>
      </c>
      <c r="H378" t="s">
        <v>2020</v>
      </c>
    </row>
    <row r="379" spans="1:8" ht="15">
      <c r="A379" t="s">
        <v>401</v>
      </c>
      <c r="B379" t="s">
        <v>16</v>
      </c>
      <c r="C379" t="s">
        <v>1412</v>
      </c>
      <c r="D379" t="s">
        <v>2493</v>
      </c>
      <c r="E379" t="s">
        <v>2933</v>
      </c>
      <c r="F379" s="40" t="s">
        <v>2021</v>
      </c>
      <c r="G379" s="40" t="s">
        <v>2933</v>
      </c>
      <c r="H379" t="s">
        <v>2022</v>
      </c>
    </row>
    <row r="380" spans="1:8" ht="15">
      <c r="A380" t="s">
        <v>401</v>
      </c>
      <c r="B380" t="s">
        <v>20</v>
      </c>
      <c r="C380" t="s">
        <v>1412</v>
      </c>
      <c r="D380" t="s">
        <v>2491</v>
      </c>
      <c r="E380" t="s">
        <v>2933</v>
      </c>
      <c r="F380" s="40" t="s">
        <v>2023</v>
      </c>
      <c r="G380" s="40" t="s">
        <v>2933</v>
      </c>
      <c r="H380" t="s">
        <v>2024</v>
      </c>
    </row>
    <row r="381" spans="1:8" ht="15">
      <c r="A381" t="s">
        <v>401</v>
      </c>
      <c r="B381" t="s">
        <v>20</v>
      </c>
      <c r="C381" t="s">
        <v>1412</v>
      </c>
      <c r="D381" t="s">
        <v>2491</v>
      </c>
      <c r="E381" t="s">
        <v>2933</v>
      </c>
      <c r="F381" s="40" t="s">
        <v>2025</v>
      </c>
      <c r="G381" s="40" t="s">
        <v>2933</v>
      </c>
      <c r="H381" t="s">
        <v>2026</v>
      </c>
    </row>
    <row r="382" spans="1:8" ht="15">
      <c r="A382" t="s">
        <v>401</v>
      </c>
      <c r="B382" t="s">
        <v>20</v>
      </c>
      <c r="C382" t="s">
        <v>1412</v>
      </c>
      <c r="D382" t="s">
        <v>2491</v>
      </c>
      <c r="E382" t="s">
        <v>2933</v>
      </c>
      <c r="F382" s="40" t="s">
        <v>2027</v>
      </c>
      <c r="G382" s="40" t="s">
        <v>2933</v>
      </c>
      <c r="H382" t="s">
        <v>2028</v>
      </c>
    </row>
    <row r="383" spans="1:8" ht="15">
      <c r="A383" t="s">
        <v>401</v>
      </c>
      <c r="B383" t="s">
        <v>20</v>
      </c>
      <c r="C383" t="s">
        <v>1412</v>
      </c>
      <c r="D383" t="s">
        <v>2493</v>
      </c>
      <c r="E383" t="s">
        <v>2933</v>
      </c>
      <c r="F383" s="40" t="s">
        <v>2029</v>
      </c>
      <c r="G383" s="40" t="s">
        <v>2933</v>
      </c>
      <c r="H383" t="s">
        <v>2030</v>
      </c>
    </row>
    <row r="384" spans="1:8" ht="15">
      <c r="A384" t="s">
        <v>401</v>
      </c>
      <c r="B384" t="s">
        <v>23</v>
      </c>
      <c r="C384" t="s">
        <v>1412</v>
      </c>
      <c r="D384" t="s">
        <v>2919</v>
      </c>
      <c r="E384" t="s">
        <v>2933</v>
      </c>
      <c r="F384" s="40" t="s">
        <v>2037</v>
      </c>
      <c r="G384" s="40" t="s">
        <v>2933</v>
      </c>
      <c r="H384" t="s">
        <v>2038</v>
      </c>
    </row>
    <row r="385" spans="1:8" ht="15">
      <c r="A385" t="s">
        <v>401</v>
      </c>
      <c r="B385" t="s">
        <v>26</v>
      </c>
      <c r="C385" t="s">
        <v>1412</v>
      </c>
      <c r="D385" t="s">
        <v>2919</v>
      </c>
      <c r="E385" t="s">
        <v>2933</v>
      </c>
      <c r="F385" s="40" t="s">
        <v>2049</v>
      </c>
      <c r="G385" s="40" t="s">
        <v>2933</v>
      </c>
      <c r="H385" t="s">
        <v>2050</v>
      </c>
    </row>
    <row r="386" spans="1:8" ht="15">
      <c r="A386" t="s">
        <v>401</v>
      </c>
      <c r="B386" t="s">
        <v>29</v>
      </c>
      <c r="C386" t="s">
        <v>1412</v>
      </c>
      <c r="D386" t="s">
        <v>2919</v>
      </c>
      <c r="E386" t="s">
        <v>2933</v>
      </c>
      <c r="F386" s="40" t="s">
        <v>2061</v>
      </c>
      <c r="G386" s="40" t="s">
        <v>2933</v>
      </c>
      <c r="H386" t="s">
        <v>2062</v>
      </c>
    </row>
    <row r="387" spans="1:8" ht="15">
      <c r="A387" t="s">
        <v>401</v>
      </c>
      <c r="B387" t="s">
        <v>32</v>
      </c>
      <c r="C387" t="s">
        <v>1412</v>
      </c>
      <c r="D387" t="s">
        <v>2920</v>
      </c>
      <c r="E387" t="s">
        <v>2933</v>
      </c>
      <c r="F387" s="40" t="s">
        <v>2067</v>
      </c>
      <c r="G387" s="40" t="s">
        <v>2933</v>
      </c>
      <c r="H387" t="s">
        <v>2068</v>
      </c>
    </row>
    <row r="388" spans="1:8" ht="15">
      <c r="A388" t="s">
        <v>401</v>
      </c>
      <c r="B388" t="s">
        <v>32</v>
      </c>
      <c r="C388" t="s">
        <v>1412</v>
      </c>
      <c r="D388" t="s">
        <v>2491</v>
      </c>
      <c r="E388" t="s">
        <v>2933</v>
      </c>
      <c r="F388" s="40" t="s">
        <v>2069</v>
      </c>
      <c r="G388" s="40" t="s">
        <v>2933</v>
      </c>
      <c r="H388" t="s">
        <v>2070</v>
      </c>
    </row>
    <row r="389" spans="1:8" ht="15">
      <c r="A389" t="s">
        <v>401</v>
      </c>
      <c r="B389" t="s">
        <v>32</v>
      </c>
      <c r="C389" t="s">
        <v>1412</v>
      </c>
      <c r="D389" t="s">
        <v>2920</v>
      </c>
      <c r="E389" t="s">
        <v>2933</v>
      </c>
      <c r="F389" s="40" t="s">
        <v>2071</v>
      </c>
      <c r="G389" s="40" t="s">
        <v>2933</v>
      </c>
      <c r="H389" t="s">
        <v>2072</v>
      </c>
    </row>
    <row r="390" spans="1:8" ht="15">
      <c r="A390" t="s">
        <v>401</v>
      </c>
      <c r="B390" t="s">
        <v>32</v>
      </c>
      <c r="C390" t="s">
        <v>1412</v>
      </c>
      <c r="D390" t="s">
        <v>2920</v>
      </c>
      <c r="E390" t="s">
        <v>2933</v>
      </c>
      <c r="F390" s="40" t="s">
        <v>2073</v>
      </c>
      <c r="G390" s="40" t="s">
        <v>2933</v>
      </c>
      <c r="H390" t="s">
        <v>2074</v>
      </c>
    </row>
    <row r="391" spans="1:8" ht="15">
      <c r="A391" t="s">
        <v>401</v>
      </c>
      <c r="B391" t="s">
        <v>32</v>
      </c>
      <c r="C391" t="s">
        <v>1412</v>
      </c>
      <c r="D391" t="s">
        <v>2493</v>
      </c>
      <c r="E391" t="s">
        <v>2933</v>
      </c>
      <c r="F391" s="40" t="s">
        <v>2075</v>
      </c>
      <c r="G391" s="40" t="s">
        <v>2933</v>
      </c>
      <c r="H391" t="s">
        <v>2076</v>
      </c>
    </row>
    <row r="392" spans="1:8" ht="15">
      <c r="A392" t="s">
        <v>401</v>
      </c>
      <c r="B392" t="s">
        <v>32</v>
      </c>
      <c r="C392" t="s">
        <v>1412</v>
      </c>
      <c r="D392" t="s">
        <v>2494</v>
      </c>
      <c r="E392" t="s">
        <v>2933</v>
      </c>
      <c r="F392" s="40" t="s">
        <v>2077</v>
      </c>
      <c r="G392" s="40" t="s">
        <v>2933</v>
      </c>
      <c r="H392" t="s">
        <v>2078</v>
      </c>
    </row>
    <row r="393" spans="1:8" ht="15">
      <c r="A393" t="s">
        <v>401</v>
      </c>
      <c r="B393" t="s">
        <v>32</v>
      </c>
      <c r="C393" t="s">
        <v>1412</v>
      </c>
      <c r="D393" t="s">
        <v>2494</v>
      </c>
      <c r="E393" t="s">
        <v>2933</v>
      </c>
      <c r="F393" s="40" t="s">
        <v>2079</v>
      </c>
      <c r="G393" s="40" t="s">
        <v>2933</v>
      </c>
      <c r="H393" t="s">
        <v>2080</v>
      </c>
    </row>
    <row r="394" spans="1:8" ht="15">
      <c r="A394" t="s">
        <v>401</v>
      </c>
      <c r="B394" t="s">
        <v>32</v>
      </c>
      <c r="C394" t="s">
        <v>1412</v>
      </c>
      <c r="D394" t="s">
        <v>2494</v>
      </c>
      <c r="E394" t="s">
        <v>2933</v>
      </c>
      <c r="F394" s="40" t="s">
        <v>2081</v>
      </c>
      <c r="G394" s="40" t="s">
        <v>2933</v>
      </c>
      <c r="H394" t="s">
        <v>2082</v>
      </c>
    </row>
    <row r="395" spans="1:8" ht="15">
      <c r="A395" t="s">
        <v>401</v>
      </c>
      <c r="B395" t="s">
        <v>32</v>
      </c>
      <c r="C395" t="s">
        <v>1412</v>
      </c>
      <c r="D395" t="s">
        <v>2494</v>
      </c>
      <c r="E395" t="s">
        <v>2933</v>
      </c>
      <c r="F395" s="40" t="s">
        <v>2083</v>
      </c>
      <c r="G395" s="40" t="s">
        <v>2933</v>
      </c>
      <c r="H395" t="s">
        <v>2084</v>
      </c>
    </row>
    <row r="396" spans="1:8" ht="15">
      <c r="A396" t="s">
        <v>401</v>
      </c>
      <c r="B396" t="s">
        <v>35</v>
      </c>
      <c r="C396" t="s">
        <v>1412</v>
      </c>
      <c r="D396" t="s">
        <v>2920</v>
      </c>
      <c r="E396" t="s">
        <v>2933</v>
      </c>
      <c r="F396" s="40" t="s">
        <v>2085</v>
      </c>
      <c r="G396" s="40" t="s">
        <v>2933</v>
      </c>
      <c r="H396" t="s">
        <v>2086</v>
      </c>
    </row>
    <row r="397" spans="1:8" ht="15">
      <c r="A397" t="s">
        <v>401</v>
      </c>
      <c r="B397" t="s">
        <v>35</v>
      </c>
      <c r="C397" t="s">
        <v>1412</v>
      </c>
      <c r="D397" t="s">
        <v>2491</v>
      </c>
      <c r="E397" t="s">
        <v>2933</v>
      </c>
      <c r="F397" s="40" t="s">
        <v>2087</v>
      </c>
      <c r="G397" s="40" t="s">
        <v>2933</v>
      </c>
      <c r="H397" t="s">
        <v>2088</v>
      </c>
    </row>
    <row r="398" spans="1:8" ht="15">
      <c r="A398" t="s">
        <v>401</v>
      </c>
      <c r="B398" t="s">
        <v>35</v>
      </c>
      <c r="C398" t="s">
        <v>1412</v>
      </c>
      <c r="D398" t="s">
        <v>2920</v>
      </c>
      <c r="E398" t="s">
        <v>2933</v>
      </c>
      <c r="F398" s="40" t="s">
        <v>2089</v>
      </c>
      <c r="G398" s="40" t="s">
        <v>2933</v>
      </c>
      <c r="H398" t="s">
        <v>2090</v>
      </c>
    </row>
    <row r="399" spans="1:8" ht="15">
      <c r="A399" t="s">
        <v>401</v>
      </c>
      <c r="B399" t="s">
        <v>35</v>
      </c>
      <c r="C399" t="s">
        <v>1412</v>
      </c>
      <c r="D399" t="s">
        <v>2920</v>
      </c>
      <c r="E399" t="s">
        <v>2933</v>
      </c>
      <c r="F399" s="40" t="s">
        <v>2091</v>
      </c>
      <c r="G399" s="40" t="s">
        <v>2933</v>
      </c>
      <c r="H399" t="s">
        <v>2092</v>
      </c>
    </row>
    <row r="400" spans="1:8" ht="15">
      <c r="A400" t="s">
        <v>401</v>
      </c>
      <c r="B400" t="s">
        <v>35</v>
      </c>
      <c r="C400" t="s">
        <v>1412</v>
      </c>
      <c r="D400" t="s">
        <v>2493</v>
      </c>
      <c r="E400" t="s">
        <v>2933</v>
      </c>
      <c r="F400" s="40" t="s">
        <v>2093</v>
      </c>
      <c r="G400" s="40" t="s">
        <v>2933</v>
      </c>
      <c r="H400" t="s">
        <v>2094</v>
      </c>
    </row>
    <row r="401" spans="1:8" ht="15">
      <c r="A401" t="s">
        <v>401</v>
      </c>
      <c r="B401" t="s">
        <v>35</v>
      </c>
      <c r="C401" t="s">
        <v>1412</v>
      </c>
      <c r="D401" t="s">
        <v>2494</v>
      </c>
      <c r="E401" t="s">
        <v>2933</v>
      </c>
      <c r="F401" s="40" t="s">
        <v>2095</v>
      </c>
      <c r="G401" s="40" t="s">
        <v>2933</v>
      </c>
      <c r="H401" t="s">
        <v>2096</v>
      </c>
    </row>
    <row r="402" spans="1:8" ht="15">
      <c r="A402" t="s">
        <v>401</v>
      </c>
      <c r="B402" t="s">
        <v>35</v>
      </c>
      <c r="C402" t="s">
        <v>1412</v>
      </c>
      <c r="D402" t="s">
        <v>2494</v>
      </c>
      <c r="E402" t="s">
        <v>2933</v>
      </c>
      <c r="F402" s="40" t="s">
        <v>2097</v>
      </c>
      <c r="G402" s="40" t="s">
        <v>2933</v>
      </c>
      <c r="H402" t="s">
        <v>2098</v>
      </c>
    </row>
    <row r="403" spans="1:8" ht="15">
      <c r="A403" t="s">
        <v>401</v>
      </c>
      <c r="B403" t="s">
        <v>35</v>
      </c>
      <c r="C403" t="s">
        <v>1412</v>
      </c>
      <c r="D403" t="s">
        <v>2494</v>
      </c>
      <c r="E403" t="s">
        <v>2933</v>
      </c>
      <c r="F403" s="40" t="s">
        <v>2099</v>
      </c>
      <c r="G403" s="40" t="s">
        <v>2933</v>
      </c>
      <c r="H403" t="s">
        <v>2100</v>
      </c>
    </row>
    <row r="404" spans="1:8" ht="15">
      <c r="A404" t="s">
        <v>401</v>
      </c>
      <c r="B404" t="s">
        <v>35</v>
      </c>
      <c r="C404" t="s">
        <v>1412</v>
      </c>
      <c r="D404" t="s">
        <v>2494</v>
      </c>
      <c r="E404" t="s">
        <v>2933</v>
      </c>
      <c r="F404" s="40" t="s">
        <v>2101</v>
      </c>
      <c r="G404" s="40" t="s">
        <v>2933</v>
      </c>
      <c r="H404" t="s">
        <v>2102</v>
      </c>
    </row>
    <row r="405" spans="1:8" ht="15">
      <c r="A405" t="s">
        <v>401</v>
      </c>
      <c r="B405" t="s">
        <v>38</v>
      </c>
      <c r="C405" t="s">
        <v>1412</v>
      </c>
      <c r="D405" t="s">
        <v>2920</v>
      </c>
      <c r="E405" t="s">
        <v>2933</v>
      </c>
      <c r="F405" s="40" t="s">
        <v>2103</v>
      </c>
      <c r="G405" s="40" t="s">
        <v>2933</v>
      </c>
      <c r="H405" t="s">
        <v>2104</v>
      </c>
    </row>
    <row r="406" spans="1:8" ht="15">
      <c r="A406" t="s">
        <v>401</v>
      </c>
      <c r="B406" t="s">
        <v>38</v>
      </c>
      <c r="C406" t="s">
        <v>1412</v>
      </c>
      <c r="D406" t="s">
        <v>2491</v>
      </c>
      <c r="E406" t="s">
        <v>2933</v>
      </c>
      <c r="F406" s="40" t="s">
        <v>2105</v>
      </c>
      <c r="G406" s="40" t="s">
        <v>2933</v>
      </c>
      <c r="H406" t="s">
        <v>2106</v>
      </c>
    </row>
    <row r="407" spans="1:8" ht="15">
      <c r="A407" t="s">
        <v>401</v>
      </c>
      <c r="B407" t="s">
        <v>38</v>
      </c>
      <c r="C407" t="s">
        <v>1412</v>
      </c>
      <c r="D407" t="s">
        <v>2920</v>
      </c>
      <c r="E407" t="s">
        <v>2933</v>
      </c>
      <c r="F407" s="40" t="s">
        <v>2107</v>
      </c>
      <c r="G407" s="40" t="s">
        <v>2933</v>
      </c>
      <c r="H407" t="s">
        <v>2108</v>
      </c>
    </row>
    <row r="408" spans="1:8" ht="15">
      <c r="A408" t="s">
        <v>401</v>
      </c>
      <c r="B408" t="s">
        <v>38</v>
      </c>
      <c r="C408" t="s">
        <v>1412</v>
      </c>
      <c r="D408" t="s">
        <v>2920</v>
      </c>
      <c r="E408" t="s">
        <v>2933</v>
      </c>
      <c r="F408" s="40" t="s">
        <v>2109</v>
      </c>
      <c r="G408" s="40" t="s">
        <v>2933</v>
      </c>
      <c r="H408" t="s">
        <v>2110</v>
      </c>
    </row>
    <row r="409" spans="1:8" ht="15">
      <c r="A409" t="s">
        <v>401</v>
      </c>
      <c r="B409" t="s">
        <v>38</v>
      </c>
      <c r="C409" t="s">
        <v>1412</v>
      </c>
      <c r="D409" t="s">
        <v>2493</v>
      </c>
      <c r="E409" t="s">
        <v>2933</v>
      </c>
      <c r="F409" s="40" t="s">
        <v>2111</v>
      </c>
      <c r="G409" s="40" t="s">
        <v>2933</v>
      </c>
      <c r="H409" t="s">
        <v>2112</v>
      </c>
    </row>
    <row r="410" spans="1:8" ht="15">
      <c r="A410" t="s">
        <v>401</v>
      </c>
      <c r="B410" t="s">
        <v>38</v>
      </c>
      <c r="C410" t="s">
        <v>1412</v>
      </c>
      <c r="D410" t="s">
        <v>2494</v>
      </c>
      <c r="E410" t="s">
        <v>2933</v>
      </c>
      <c r="F410" s="40" t="s">
        <v>2113</v>
      </c>
      <c r="G410" s="40" t="s">
        <v>2933</v>
      </c>
      <c r="H410" t="s">
        <v>2114</v>
      </c>
    </row>
    <row r="411" spans="1:8" ht="15">
      <c r="A411" t="s">
        <v>401</v>
      </c>
      <c r="B411" t="s">
        <v>38</v>
      </c>
      <c r="C411" t="s">
        <v>1412</v>
      </c>
      <c r="D411" t="s">
        <v>2494</v>
      </c>
      <c r="E411" t="s">
        <v>2933</v>
      </c>
      <c r="F411" s="40" t="s">
        <v>2115</v>
      </c>
      <c r="G411" s="40" t="s">
        <v>2933</v>
      </c>
      <c r="H411" t="s">
        <v>2116</v>
      </c>
    </row>
    <row r="412" spans="1:8" ht="15">
      <c r="A412" t="s">
        <v>401</v>
      </c>
      <c r="B412" t="s">
        <v>38</v>
      </c>
      <c r="C412" t="s">
        <v>1412</v>
      </c>
      <c r="D412" t="s">
        <v>2494</v>
      </c>
      <c r="E412" t="s">
        <v>2933</v>
      </c>
      <c r="F412" s="40" t="s">
        <v>2117</v>
      </c>
      <c r="G412" s="40" t="s">
        <v>2933</v>
      </c>
      <c r="H412" t="s">
        <v>2118</v>
      </c>
    </row>
    <row r="413" spans="1:8" ht="15">
      <c r="A413" t="s">
        <v>401</v>
      </c>
      <c r="B413" t="s">
        <v>38</v>
      </c>
      <c r="C413" t="s">
        <v>1412</v>
      </c>
      <c r="D413" t="s">
        <v>2494</v>
      </c>
      <c r="E413" t="s">
        <v>2933</v>
      </c>
      <c r="F413" s="40" t="s">
        <v>2119</v>
      </c>
      <c r="G413" s="40" t="s">
        <v>2933</v>
      </c>
      <c r="H413" t="s">
        <v>2120</v>
      </c>
    </row>
    <row r="414" spans="1:8" ht="15">
      <c r="A414" t="s">
        <v>401</v>
      </c>
      <c r="B414" t="s">
        <v>38</v>
      </c>
      <c r="C414" t="s">
        <v>1412</v>
      </c>
      <c r="D414" t="s">
        <v>2494</v>
      </c>
      <c r="E414" t="s">
        <v>2933</v>
      </c>
      <c r="F414" s="40" t="s">
        <v>2121</v>
      </c>
      <c r="G414" s="40" t="s">
        <v>2933</v>
      </c>
      <c r="H414" t="s">
        <v>2122</v>
      </c>
    </row>
    <row r="415" spans="1:8" ht="15">
      <c r="A415" t="s">
        <v>401</v>
      </c>
      <c r="B415" t="s">
        <v>41</v>
      </c>
      <c r="C415" t="s">
        <v>1412</v>
      </c>
      <c r="D415" t="s">
        <v>2495</v>
      </c>
      <c r="E415" t="s">
        <v>2933</v>
      </c>
      <c r="F415" s="40" t="s">
        <v>1825</v>
      </c>
      <c r="G415" s="40" t="s">
        <v>2933</v>
      </c>
      <c r="H415" t="s">
        <v>1826</v>
      </c>
    </row>
    <row r="416" spans="1:8" ht="15">
      <c r="A416" t="s">
        <v>401</v>
      </c>
      <c r="B416" t="s">
        <v>41</v>
      </c>
      <c r="C416" t="s">
        <v>1412</v>
      </c>
      <c r="D416" t="s">
        <v>2496</v>
      </c>
      <c r="E416" t="s">
        <v>2933</v>
      </c>
      <c r="F416" s="40" t="s">
        <v>1827</v>
      </c>
      <c r="G416" s="40" t="s">
        <v>2933</v>
      </c>
      <c r="H416" t="s">
        <v>1828</v>
      </c>
    </row>
    <row r="417" spans="1:8" ht="15">
      <c r="A417" t="s">
        <v>401</v>
      </c>
      <c r="B417" t="s">
        <v>44</v>
      </c>
      <c r="C417" t="s">
        <v>1412</v>
      </c>
      <c r="D417" t="s">
        <v>2495</v>
      </c>
      <c r="E417" t="s">
        <v>2933</v>
      </c>
      <c r="F417" s="40" t="s">
        <v>1829</v>
      </c>
      <c r="G417" s="40" t="s">
        <v>2933</v>
      </c>
      <c r="H417" t="s">
        <v>1830</v>
      </c>
    </row>
    <row r="418" spans="1:8" ht="15">
      <c r="A418" t="s">
        <v>401</v>
      </c>
      <c r="B418" t="s">
        <v>44</v>
      </c>
      <c r="C418" t="s">
        <v>1412</v>
      </c>
      <c r="D418" t="s">
        <v>2496</v>
      </c>
      <c r="E418" t="s">
        <v>2933</v>
      </c>
      <c r="F418" s="40" t="s">
        <v>1831</v>
      </c>
      <c r="G418" s="40" t="s">
        <v>2933</v>
      </c>
      <c r="H418" t="s">
        <v>1832</v>
      </c>
    </row>
    <row r="419" spans="1:8" ht="15">
      <c r="A419" t="s">
        <v>401</v>
      </c>
      <c r="B419" t="s">
        <v>47</v>
      </c>
      <c r="C419" t="s">
        <v>1412</v>
      </c>
      <c r="D419" t="s">
        <v>2495</v>
      </c>
      <c r="E419" t="s">
        <v>2933</v>
      </c>
      <c r="F419" s="40" t="s">
        <v>1833</v>
      </c>
      <c r="G419" s="40" t="s">
        <v>2933</v>
      </c>
      <c r="H419" t="s">
        <v>1834</v>
      </c>
    </row>
    <row r="420" spans="1:8" ht="15">
      <c r="A420" t="s">
        <v>401</v>
      </c>
      <c r="B420" t="s">
        <v>47</v>
      </c>
      <c r="C420" t="s">
        <v>1412</v>
      </c>
      <c r="D420" t="s">
        <v>2496</v>
      </c>
      <c r="E420" t="s">
        <v>2933</v>
      </c>
      <c r="F420" s="40" t="s">
        <v>1835</v>
      </c>
      <c r="G420" s="40" t="s">
        <v>2933</v>
      </c>
      <c r="H420" t="s">
        <v>1836</v>
      </c>
    </row>
    <row r="421" spans="1:8" ht="15">
      <c r="A421" t="s">
        <v>401</v>
      </c>
      <c r="B421" t="s">
        <v>50</v>
      </c>
      <c r="C421" t="s">
        <v>1412</v>
      </c>
      <c r="D421" t="s">
        <v>2495</v>
      </c>
      <c r="E421" t="s">
        <v>2933</v>
      </c>
      <c r="F421" s="40" t="s">
        <v>1837</v>
      </c>
      <c r="G421" s="40" t="s">
        <v>2933</v>
      </c>
      <c r="H421" t="s">
        <v>1838</v>
      </c>
    </row>
    <row r="422" spans="1:8" ht="15">
      <c r="A422" t="s">
        <v>401</v>
      </c>
      <c r="B422" t="s">
        <v>50</v>
      </c>
      <c r="C422" t="s">
        <v>1412</v>
      </c>
      <c r="D422" t="s">
        <v>2496</v>
      </c>
      <c r="E422" t="s">
        <v>2933</v>
      </c>
      <c r="F422" s="40" t="s">
        <v>1839</v>
      </c>
      <c r="G422" s="40" t="s">
        <v>2933</v>
      </c>
      <c r="H422" t="s">
        <v>1840</v>
      </c>
    </row>
    <row r="423" spans="1:8" ht="15">
      <c r="A423" t="s">
        <v>401</v>
      </c>
      <c r="B423" t="s">
        <v>16</v>
      </c>
      <c r="C423" t="s">
        <v>1417</v>
      </c>
      <c r="D423" t="s">
        <v>2491</v>
      </c>
      <c r="E423" t="s">
        <v>2933</v>
      </c>
      <c r="F423" s="40" t="s">
        <v>2123</v>
      </c>
      <c r="G423" s="40" t="s">
        <v>2933</v>
      </c>
      <c r="H423" t="s">
        <v>2124</v>
      </c>
    </row>
    <row r="424" spans="1:8" ht="15">
      <c r="A424" t="s">
        <v>401</v>
      </c>
      <c r="B424" t="s">
        <v>16</v>
      </c>
      <c r="C424" t="s">
        <v>1417</v>
      </c>
      <c r="D424" t="s">
        <v>2491</v>
      </c>
      <c r="E424" t="s">
        <v>2933</v>
      </c>
      <c r="F424" s="40" t="s">
        <v>2125</v>
      </c>
      <c r="G424" s="40" t="s">
        <v>2933</v>
      </c>
      <c r="H424" t="s">
        <v>2126</v>
      </c>
    </row>
    <row r="425" spans="1:8" ht="15">
      <c r="A425" t="s">
        <v>401</v>
      </c>
      <c r="B425" t="s">
        <v>16</v>
      </c>
      <c r="C425" t="s">
        <v>1417</v>
      </c>
      <c r="D425" t="s">
        <v>2491</v>
      </c>
      <c r="E425" t="s">
        <v>2933</v>
      </c>
      <c r="F425" s="40" t="s">
        <v>2127</v>
      </c>
      <c r="G425" s="40" t="s">
        <v>2933</v>
      </c>
      <c r="H425" t="s">
        <v>2128</v>
      </c>
    </row>
    <row r="426" spans="1:8" ht="15">
      <c r="A426" t="s">
        <v>401</v>
      </c>
      <c r="B426" t="s">
        <v>16</v>
      </c>
      <c r="C426" t="s">
        <v>1417</v>
      </c>
      <c r="D426" t="s">
        <v>2493</v>
      </c>
      <c r="E426" t="s">
        <v>2933</v>
      </c>
      <c r="F426" s="40" t="s">
        <v>2129</v>
      </c>
      <c r="G426" s="40" t="s">
        <v>2933</v>
      </c>
      <c r="H426" t="s">
        <v>2130</v>
      </c>
    </row>
    <row r="427" spans="1:8" ht="15">
      <c r="A427" t="s">
        <v>401</v>
      </c>
      <c r="B427" t="s">
        <v>20</v>
      </c>
      <c r="C427" t="s">
        <v>1417</v>
      </c>
      <c r="D427" t="s">
        <v>2491</v>
      </c>
      <c r="E427" t="s">
        <v>2933</v>
      </c>
      <c r="F427" s="40" t="s">
        <v>2131</v>
      </c>
      <c r="G427" s="40" t="s">
        <v>2933</v>
      </c>
      <c r="H427" t="s">
        <v>2132</v>
      </c>
    </row>
    <row r="428" spans="1:8" ht="15">
      <c r="A428" t="s">
        <v>401</v>
      </c>
      <c r="B428" t="s">
        <v>20</v>
      </c>
      <c r="C428" t="s">
        <v>1417</v>
      </c>
      <c r="D428" t="s">
        <v>2491</v>
      </c>
      <c r="E428" t="s">
        <v>2933</v>
      </c>
      <c r="F428" s="40" t="s">
        <v>2133</v>
      </c>
      <c r="G428" s="40" t="s">
        <v>2933</v>
      </c>
      <c r="H428" t="s">
        <v>2134</v>
      </c>
    </row>
    <row r="429" spans="1:8" ht="15">
      <c r="A429" t="s">
        <v>401</v>
      </c>
      <c r="B429" t="s">
        <v>20</v>
      </c>
      <c r="C429" t="s">
        <v>1417</v>
      </c>
      <c r="D429" t="s">
        <v>2491</v>
      </c>
      <c r="E429" t="s">
        <v>2933</v>
      </c>
      <c r="F429" s="40" t="s">
        <v>2135</v>
      </c>
      <c r="G429" s="40" t="s">
        <v>2933</v>
      </c>
      <c r="H429" t="s">
        <v>2136</v>
      </c>
    </row>
    <row r="430" spans="1:8" ht="15">
      <c r="A430" t="s">
        <v>401</v>
      </c>
      <c r="B430" t="s">
        <v>20</v>
      </c>
      <c r="C430" t="s">
        <v>1417</v>
      </c>
      <c r="D430" t="s">
        <v>2493</v>
      </c>
      <c r="E430" t="s">
        <v>2933</v>
      </c>
      <c r="F430" s="40" t="s">
        <v>2137</v>
      </c>
      <c r="G430" s="40" t="s">
        <v>2933</v>
      </c>
      <c r="H430" t="s">
        <v>2138</v>
      </c>
    </row>
    <row r="431" spans="1:8" ht="15">
      <c r="A431" t="s">
        <v>401</v>
      </c>
      <c r="B431" t="s">
        <v>23</v>
      </c>
      <c r="C431" t="s">
        <v>1417</v>
      </c>
      <c r="D431" t="s">
        <v>2919</v>
      </c>
      <c r="E431" t="s">
        <v>2933</v>
      </c>
      <c r="F431" s="40" t="s">
        <v>2145</v>
      </c>
      <c r="G431" s="40" t="s">
        <v>2933</v>
      </c>
      <c r="H431" t="s">
        <v>2146</v>
      </c>
    </row>
    <row r="432" spans="1:8" ht="15">
      <c r="A432" t="s">
        <v>401</v>
      </c>
      <c r="B432" t="s">
        <v>26</v>
      </c>
      <c r="C432" t="s">
        <v>1417</v>
      </c>
      <c r="D432" t="s">
        <v>2919</v>
      </c>
      <c r="E432" t="s">
        <v>2933</v>
      </c>
      <c r="F432" s="40" t="s">
        <v>2157</v>
      </c>
      <c r="G432" s="40" t="s">
        <v>2933</v>
      </c>
      <c r="H432" t="s">
        <v>2158</v>
      </c>
    </row>
    <row r="433" spans="1:8" ht="15">
      <c r="A433" t="s">
        <v>401</v>
      </c>
      <c r="B433" t="s">
        <v>29</v>
      </c>
      <c r="C433" t="s">
        <v>1417</v>
      </c>
      <c r="D433" t="s">
        <v>2919</v>
      </c>
      <c r="E433" t="s">
        <v>2933</v>
      </c>
      <c r="F433" s="40" t="s">
        <v>2169</v>
      </c>
      <c r="G433" s="40" t="s">
        <v>2933</v>
      </c>
      <c r="H433" t="s">
        <v>2170</v>
      </c>
    </row>
    <row r="434" spans="1:8" ht="15">
      <c r="A434" t="s">
        <v>401</v>
      </c>
      <c r="B434" t="s">
        <v>32</v>
      </c>
      <c r="C434" t="s">
        <v>1417</v>
      </c>
      <c r="D434" t="s">
        <v>2920</v>
      </c>
      <c r="E434" t="s">
        <v>2933</v>
      </c>
      <c r="F434" s="40" t="s">
        <v>2175</v>
      </c>
      <c r="G434" s="40" t="s">
        <v>2933</v>
      </c>
      <c r="H434" t="s">
        <v>2176</v>
      </c>
    </row>
    <row r="435" spans="1:8" ht="15">
      <c r="A435" t="s">
        <v>401</v>
      </c>
      <c r="B435" t="s">
        <v>32</v>
      </c>
      <c r="C435" t="s">
        <v>1417</v>
      </c>
      <c r="D435" t="s">
        <v>2491</v>
      </c>
      <c r="E435" t="s">
        <v>2933</v>
      </c>
      <c r="F435" s="40" t="s">
        <v>2177</v>
      </c>
      <c r="G435" s="40" t="s">
        <v>2933</v>
      </c>
      <c r="H435" t="s">
        <v>2178</v>
      </c>
    </row>
    <row r="436" spans="1:8" ht="15">
      <c r="A436" t="s">
        <v>401</v>
      </c>
      <c r="B436" t="s">
        <v>32</v>
      </c>
      <c r="C436" t="s">
        <v>1417</v>
      </c>
      <c r="D436" t="s">
        <v>2920</v>
      </c>
      <c r="E436" t="s">
        <v>2933</v>
      </c>
      <c r="F436" s="40" t="s">
        <v>2179</v>
      </c>
      <c r="G436" s="40" t="s">
        <v>2933</v>
      </c>
      <c r="H436" t="s">
        <v>2180</v>
      </c>
    </row>
    <row r="437" spans="1:8" ht="15">
      <c r="A437" t="s">
        <v>401</v>
      </c>
      <c r="B437" t="s">
        <v>32</v>
      </c>
      <c r="C437" t="s">
        <v>1417</v>
      </c>
      <c r="D437" t="s">
        <v>2920</v>
      </c>
      <c r="E437" t="s">
        <v>2933</v>
      </c>
      <c r="F437" s="40" t="s">
        <v>2181</v>
      </c>
      <c r="G437" s="40" t="s">
        <v>2933</v>
      </c>
      <c r="H437" t="s">
        <v>2182</v>
      </c>
    </row>
    <row r="438" spans="1:8" ht="15">
      <c r="A438" t="s">
        <v>401</v>
      </c>
      <c r="B438" t="s">
        <v>32</v>
      </c>
      <c r="C438" t="s">
        <v>1417</v>
      </c>
      <c r="D438" t="s">
        <v>2493</v>
      </c>
      <c r="E438" t="s">
        <v>2933</v>
      </c>
      <c r="F438" s="40" t="s">
        <v>2183</v>
      </c>
      <c r="G438" s="40" t="s">
        <v>2933</v>
      </c>
      <c r="H438" t="s">
        <v>2184</v>
      </c>
    </row>
    <row r="439" spans="1:8" ht="15">
      <c r="A439" t="s">
        <v>401</v>
      </c>
      <c r="B439" t="s">
        <v>32</v>
      </c>
      <c r="C439" t="s">
        <v>1417</v>
      </c>
      <c r="D439" t="s">
        <v>2494</v>
      </c>
      <c r="E439" t="s">
        <v>2933</v>
      </c>
      <c r="F439" s="40" t="s">
        <v>2185</v>
      </c>
      <c r="G439" s="40" t="s">
        <v>2933</v>
      </c>
      <c r="H439" t="s">
        <v>2186</v>
      </c>
    </row>
    <row r="440" spans="1:8" ht="15">
      <c r="A440" t="s">
        <v>401</v>
      </c>
      <c r="B440" t="s">
        <v>32</v>
      </c>
      <c r="C440" t="s">
        <v>1417</v>
      </c>
      <c r="D440" t="s">
        <v>2494</v>
      </c>
      <c r="E440" t="s">
        <v>2933</v>
      </c>
      <c r="F440" s="40" t="s">
        <v>2187</v>
      </c>
      <c r="G440" s="40" t="s">
        <v>2933</v>
      </c>
      <c r="H440" t="s">
        <v>2188</v>
      </c>
    </row>
    <row r="441" spans="1:8" ht="15">
      <c r="A441" t="s">
        <v>401</v>
      </c>
      <c r="B441" t="s">
        <v>32</v>
      </c>
      <c r="C441" t="s">
        <v>1417</v>
      </c>
      <c r="D441" t="s">
        <v>2494</v>
      </c>
      <c r="E441" t="s">
        <v>2933</v>
      </c>
      <c r="F441" s="40" t="s">
        <v>2189</v>
      </c>
      <c r="G441" s="40" t="s">
        <v>2933</v>
      </c>
      <c r="H441" t="s">
        <v>2190</v>
      </c>
    </row>
    <row r="442" spans="1:8" ht="15">
      <c r="A442" t="s">
        <v>401</v>
      </c>
      <c r="B442" t="s">
        <v>32</v>
      </c>
      <c r="C442" t="s">
        <v>1417</v>
      </c>
      <c r="D442" t="s">
        <v>2494</v>
      </c>
      <c r="E442" t="s">
        <v>2933</v>
      </c>
      <c r="F442" s="40" t="s">
        <v>2191</v>
      </c>
      <c r="G442" s="40" t="s">
        <v>2933</v>
      </c>
      <c r="H442" t="s">
        <v>2192</v>
      </c>
    </row>
    <row r="443" spans="1:8" ht="15">
      <c r="A443" t="s">
        <v>401</v>
      </c>
      <c r="B443" t="s">
        <v>32</v>
      </c>
      <c r="C443" t="s">
        <v>1417</v>
      </c>
      <c r="D443" t="s">
        <v>2491</v>
      </c>
      <c r="E443" t="s">
        <v>2933</v>
      </c>
      <c r="F443" s="40" t="s">
        <v>2193</v>
      </c>
      <c r="G443" s="40" t="s">
        <v>2933</v>
      </c>
      <c r="H443" t="s">
        <v>2194</v>
      </c>
    </row>
    <row r="444" spans="1:8" ht="15">
      <c r="A444" t="s">
        <v>401</v>
      </c>
      <c r="B444" t="s">
        <v>35</v>
      </c>
      <c r="C444" t="s">
        <v>1417</v>
      </c>
      <c r="D444" t="s">
        <v>2920</v>
      </c>
      <c r="E444" t="s">
        <v>2933</v>
      </c>
      <c r="F444" s="40" t="s">
        <v>2195</v>
      </c>
      <c r="G444" s="40" t="s">
        <v>2933</v>
      </c>
      <c r="H444" t="s">
        <v>2196</v>
      </c>
    </row>
    <row r="445" spans="1:8" ht="15">
      <c r="A445" t="s">
        <v>401</v>
      </c>
      <c r="B445" t="s">
        <v>35</v>
      </c>
      <c r="C445" t="s">
        <v>1417</v>
      </c>
      <c r="D445" t="s">
        <v>2491</v>
      </c>
      <c r="E445" t="s">
        <v>2933</v>
      </c>
      <c r="F445" s="40" t="s">
        <v>2197</v>
      </c>
      <c r="G445" s="40" t="s">
        <v>2933</v>
      </c>
      <c r="H445" t="s">
        <v>2198</v>
      </c>
    </row>
    <row r="446" spans="1:8" ht="15">
      <c r="A446" t="s">
        <v>401</v>
      </c>
      <c r="B446" t="s">
        <v>35</v>
      </c>
      <c r="C446" t="s">
        <v>1417</v>
      </c>
      <c r="D446" t="s">
        <v>2920</v>
      </c>
      <c r="E446" t="s">
        <v>2933</v>
      </c>
      <c r="F446" s="40" t="s">
        <v>2199</v>
      </c>
      <c r="G446" s="40" t="s">
        <v>2933</v>
      </c>
      <c r="H446" t="s">
        <v>2200</v>
      </c>
    </row>
    <row r="447" spans="1:8" ht="15">
      <c r="A447" t="s">
        <v>401</v>
      </c>
      <c r="B447" t="s">
        <v>35</v>
      </c>
      <c r="C447" t="s">
        <v>1417</v>
      </c>
      <c r="D447" t="s">
        <v>2920</v>
      </c>
      <c r="E447" t="s">
        <v>2933</v>
      </c>
      <c r="F447" s="40" t="s">
        <v>2201</v>
      </c>
      <c r="G447" s="40" t="s">
        <v>2933</v>
      </c>
      <c r="H447" t="s">
        <v>2202</v>
      </c>
    </row>
    <row r="448" spans="1:8" ht="15">
      <c r="A448" t="s">
        <v>401</v>
      </c>
      <c r="B448" t="s">
        <v>35</v>
      </c>
      <c r="C448" t="s">
        <v>1417</v>
      </c>
      <c r="D448" t="s">
        <v>2493</v>
      </c>
      <c r="E448" t="s">
        <v>2933</v>
      </c>
      <c r="F448" s="40" t="s">
        <v>2203</v>
      </c>
      <c r="G448" s="40" t="s">
        <v>2933</v>
      </c>
      <c r="H448" t="s">
        <v>2204</v>
      </c>
    </row>
    <row r="449" spans="1:8" ht="15">
      <c r="A449" t="s">
        <v>401</v>
      </c>
      <c r="B449" t="s">
        <v>35</v>
      </c>
      <c r="C449" t="s">
        <v>1417</v>
      </c>
      <c r="D449" t="s">
        <v>2494</v>
      </c>
      <c r="E449" t="s">
        <v>2933</v>
      </c>
      <c r="F449" s="40" t="s">
        <v>2205</v>
      </c>
      <c r="G449" s="40" t="s">
        <v>2933</v>
      </c>
      <c r="H449" t="s">
        <v>2206</v>
      </c>
    </row>
    <row r="450" spans="1:8" ht="15">
      <c r="A450" t="s">
        <v>401</v>
      </c>
      <c r="B450" t="s">
        <v>35</v>
      </c>
      <c r="C450" t="s">
        <v>1417</v>
      </c>
      <c r="D450" t="s">
        <v>2494</v>
      </c>
      <c r="E450" t="s">
        <v>2933</v>
      </c>
      <c r="F450" s="40" t="s">
        <v>2207</v>
      </c>
      <c r="G450" s="40" t="s">
        <v>2933</v>
      </c>
      <c r="H450" t="s">
        <v>2208</v>
      </c>
    </row>
    <row r="451" spans="1:8" ht="15">
      <c r="A451" t="s">
        <v>401</v>
      </c>
      <c r="B451" t="s">
        <v>35</v>
      </c>
      <c r="C451" t="s">
        <v>1417</v>
      </c>
      <c r="D451" t="s">
        <v>2494</v>
      </c>
      <c r="E451" t="s">
        <v>2933</v>
      </c>
      <c r="F451" s="40" t="s">
        <v>2209</v>
      </c>
      <c r="G451" s="40" t="s">
        <v>2933</v>
      </c>
      <c r="H451" t="s">
        <v>2210</v>
      </c>
    </row>
    <row r="452" spans="1:8" ht="15">
      <c r="A452" t="s">
        <v>401</v>
      </c>
      <c r="B452" t="s">
        <v>35</v>
      </c>
      <c r="C452" t="s">
        <v>1417</v>
      </c>
      <c r="D452" t="s">
        <v>2494</v>
      </c>
      <c r="E452" t="s">
        <v>2933</v>
      </c>
      <c r="F452" s="40" t="s">
        <v>2211</v>
      </c>
      <c r="G452" s="40" t="s">
        <v>2933</v>
      </c>
      <c r="H452" t="s">
        <v>2212</v>
      </c>
    </row>
    <row r="453" spans="1:8" ht="15">
      <c r="A453" t="s">
        <v>401</v>
      </c>
      <c r="B453" t="s">
        <v>35</v>
      </c>
      <c r="C453" t="s">
        <v>1417</v>
      </c>
      <c r="D453" t="s">
        <v>2494</v>
      </c>
      <c r="E453" t="s">
        <v>2933</v>
      </c>
      <c r="F453" s="40" t="s">
        <v>2213</v>
      </c>
      <c r="G453" s="40" t="s">
        <v>2933</v>
      </c>
      <c r="H453" t="s">
        <v>2214</v>
      </c>
    </row>
    <row r="454" spans="1:8" ht="15">
      <c r="A454" t="s">
        <v>401</v>
      </c>
      <c r="B454" t="s">
        <v>35</v>
      </c>
      <c r="C454" t="s">
        <v>1417</v>
      </c>
      <c r="D454" t="s">
        <v>2491</v>
      </c>
      <c r="E454" t="s">
        <v>2933</v>
      </c>
      <c r="F454" s="40" t="s">
        <v>2215</v>
      </c>
      <c r="G454" s="40" t="s">
        <v>2933</v>
      </c>
      <c r="H454" t="s">
        <v>2216</v>
      </c>
    </row>
    <row r="455" spans="1:8" ht="15">
      <c r="A455" t="s">
        <v>401</v>
      </c>
      <c r="B455" t="s">
        <v>38</v>
      </c>
      <c r="C455" t="s">
        <v>1417</v>
      </c>
      <c r="D455" t="s">
        <v>2920</v>
      </c>
      <c r="E455" t="s">
        <v>2933</v>
      </c>
      <c r="F455" s="40" t="s">
        <v>2217</v>
      </c>
      <c r="G455" s="40" t="s">
        <v>2933</v>
      </c>
      <c r="H455" t="s">
        <v>2218</v>
      </c>
    </row>
    <row r="456" spans="1:8" ht="15">
      <c r="A456" t="s">
        <v>401</v>
      </c>
      <c r="B456" t="s">
        <v>38</v>
      </c>
      <c r="C456" t="s">
        <v>1417</v>
      </c>
      <c r="D456" t="s">
        <v>2491</v>
      </c>
      <c r="E456" t="s">
        <v>2933</v>
      </c>
      <c r="F456" s="40" t="s">
        <v>2219</v>
      </c>
      <c r="G456" s="40" t="s">
        <v>2933</v>
      </c>
      <c r="H456" t="s">
        <v>2220</v>
      </c>
    </row>
    <row r="457" spans="1:8" ht="15">
      <c r="A457" t="s">
        <v>401</v>
      </c>
      <c r="B457" t="s">
        <v>38</v>
      </c>
      <c r="C457" t="s">
        <v>1417</v>
      </c>
      <c r="D457" t="s">
        <v>2920</v>
      </c>
      <c r="E457" t="s">
        <v>2933</v>
      </c>
      <c r="F457" s="40" t="s">
        <v>2221</v>
      </c>
      <c r="G457" s="40" t="s">
        <v>2933</v>
      </c>
      <c r="H457" t="s">
        <v>2222</v>
      </c>
    </row>
    <row r="458" spans="1:8" ht="15">
      <c r="A458" t="s">
        <v>401</v>
      </c>
      <c r="B458" t="s">
        <v>38</v>
      </c>
      <c r="C458" t="s">
        <v>1417</v>
      </c>
      <c r="D458" t="s">
        <v>2920</v>
      </c>
      <c r="E458" t="s">
        <v>2933</v>
      </c>
      <c r="F458" s="40" t="s">
        <v>2223</v>
      </c>
      <c r="G458" s="40" t="s">
        <v>2933</v>
      </c>
      <c r="H458" t="s">
        <v>2224</v>
      </c>
    </row>
    <row r="459" spans="1:8" ht="15">
      <c r="A459" t="s">
        <v>401</v>
      </c>
      <c r="B459" t="s">
        <v>38</v>
      </c>
      <c r="C459" t="s">
        <v>1417</v>
      </c>
      <c r="D459" t="s">
        <v>2493</v>
      </c>
      <c r="E459" t="s">
        <v>2933</v>
      </c>
      <c r="F459" s="40" t="s">
        <v>2225</v>
      </c>
      <c r="G459" s="40" t="s">
        <v>2933</v>
      </c>
      <c r="H459" t="s">
        <v>2226</v>
      </c>
    </row>
    <row r="460" spans="1:8" ht="15">
      <c r="A460" t="s">
        <v>401</v>
      </c>
      <c r="B460" t="s">
        <v>38</v>
      </c>
      <c r="C460" t="s">
        <v>1417</v>
      </c>
      <c r="D460" t="s">
        <v>2494</v>
      </c>
      <c r="E460" t="s">
        <v>2933</v>
      </c>
      <c r="F460" s="40" t="s">
        <v>2227</v>
      </c>
      <c r="G460" s="40" t="s">
        <v>2933</v>
      </c>
      <c r="H460" t="s">
        <v>2228</v>
      </c>
    </row>
    <row r="461" spans="1:8" ht="15">
      <c r="A461" t="s">
        <v>401</v>
      </c>
      <c r="B461" t="s">
        <v>38</v>
      </c>
      <c r="C461" t="s">
        <v>1417</v>
      </c>
      <c r="D461" t="s">
        <v>2494</v>
      </c>
      <c r="E461" t="s">
        <v>2933</v>
      </c>
      <c r="F461" s="40" t="s">
        <v>2229</v>
      </c>
      <c r="G461" s="40" t="s">
        <v>2933</v>
      </c>
      <c r="H461" t="s">
        <v>2230</v>
      </c>
    </row>
    <row r="462" spans="1:8" ht="15">
      <c r="A462" t="s">
        <v>401</v>
      </c>
      <c r="B462" t="s">
        <v>38</v>
      </c>
      <c r="C462" t="s">
        <v>1417</v>
      </c>
      <c r="D462" t="s">
        <v>2494</v>
      </c>
      <c r="E462" t="s">
        <v>2933</v>
      </c>
      <c r="F462" s="40" t="s">
        <v>2231</v>
      </c>
      <c r="G462" s="40" t="s">
        <v>2933</v>
      </c>
      <c r="H462" t="s">
        <v>2232</v>
      </c>
    </row>
    <row r="463" spans="1:8" ht="15">
      <c r="A463" t="s">
        <v>401</v>
      </c>
      <c r="B463" t="s">
        <v>38</v>
      </c>
      <c r="C463" t="s">
        <v>1417</v>
      </c>
      <c r="D463" t="s">
        <v>2494</v>
      </c>
      <c r="E463" t="s">
        <v>2933</v>
      </c>
      <c r="F463" s="40" t="s">
        <v>2233</v>
      </c>
      <c r="G463" s="40" t="s">
        <v>2933</v>
      </c>
      <c r="H463" t="s">
        <v>2234</v>
      </c>
    </row>
    <row r="464" spans="1:8" ht="15">
      <c r="A464" t="s">
        <v>401</v>
      </c>
      <c r="B464" t="s">
        <v>38</v>
      </c>
      <c r="C464" t="s">
        <v>1417</v>
      </c>
      <c r="D464" t="s">
        <v>2494</v>
      </c>
      <c r="E464" t="s">
        <v>2933</v>
      </c>
      <c r="F464" s="40" t="s">
        <v>2235</v>
      </c>
      <c r="G464" s="40" t="s">
        <v>2933</v>
      </c>
      <c r="H464" t="s">
        <v>2236</v>
      </c>
    </row>
    <row r="465" spans="1:8" ht="15">
      <c r="A465" t="s">
        <v>401</v>
      </c>
      <c r="B465" t="s">
        <v>38</v>
      </c>
      <c r="C465" t="s">
        <v>1417</v>
      </c>
      <c r="D465" t="s">
        <v>2491</v>
      </c>
      <c r="E465" t="s">
        <v>2933</v>
      </c>
      <c r="F465" s="40" t="s">
        <v>2237</v>
      </c>
      <c r="G465" s="40" t="s">
        <v>2933</v>
      </c>
      <c r="H465" t="s">
        <v>2238</v>
      </c>
    </row>
    <row r="466" spans="1:8" ht="15">
      <c r="A466" t="s">
        <v>401</v>
      </c>
      <c r="B466" t="s">
        <v>41</v>
      </c>
      <c r="C466" t="s">
        <v>1417</v>
      </c>
      <c r="D466" t="s">
        <v>2495</v>
      </c>
      <c r="E466" t="s">
        <v>2933</v>
      </c>
      <c r="F466" s="40" t="s">
        <v>1841</v>
      </c>
      <c r="G466" s="40" t="s">
        <v>2933</v>
      </c>
      <c r="H466" t="s">
        <v>1842</v>
      </c>
    </row>
    <row r="467" spans="1:8" ht="15">
      <c r="A467" t="s">
        <v>401</v>
      </c>
      <c r="B467" t="s">
        <v>41</v>
      </c>
      <c r="C467" t="s">
        <v>1417</v>
      </c>
      <c r="D467" t="s">
        <v>2496</v>
      </c>
      <c r="E467" t="s">
        <v>2933</v>
      </c>
      <c r="F467" s="40" t="s">
        <v>1843</v>
      </c>
      <c r="G467" s="40" t="s">
        <v>2933</v>
      </c>
      <c r="H467" t="s">
        <v>1844</v>
      </c>
    </row>
    <row r="468" spans="1:8" ht="15">
      <c r="A468" t="s">
        <v>401</v>
      </c>
      <c r="B468" t="s">
        <v>44</v>
      </c>
      <c r="C468" t="s">
        <v>1417</v>
      </c>
      <c r="D468" t="s">
        <v>2495</v>
      </c>
      <c r="E468" t="s">
        <v>2933</v>
      </c>
      <c r="F468" s="40" t="s">
        <v>1845</v>
      </c>
      <c r="G468" s="40" t="s">
        <v>2933</v>
      </c>
      <c r="H468" t="s">
        <v>1846</v>
      </c>
    </row>
    <row r="469" spans="1:8" ht="15">
      <c r="A469" t="s">
        <v>401</v>
      </c>
      <c r="B469" t="s">
        <v>44</v>
      </c>
      <c r="C469" t="s">
        <v>1417</v>
      </c>
      <c r="D469" t="s">
        <v>2496</v>
      </c>
      <c r="E469" t="s">
        <v>2933</v>
      </c>
      <c r="F469" s="40" t="s">
        <v>1847</v>
      </c>
      <c r="G469" s="40" t="s">
        <v>2933</v>
      </c>
      <c r="H469" t="s">
        <v>1848</v>
      </c>
    </row>
    <row r="470" spans="1:8" ht="15">
      <c r="A470" t="s">
        <v>401</v>
      </c>
      <c r="B470" t="s">
        <v>47</v>
      </c>
      <c r="C470" t="s">
        <v>1417</v>
      </c>
      <c r="D470" t="s">
        <v>2495</v>
      </c>
      <c r="E470" t="s">
        <v>2933</v>
      </c>
      <c r="F470" s="40" t="s">
        <v>1849</v>
      </c>
      <c r="G470" s="40" t="s">
        <v>2933</v>
      </c>
      <c r="H470" t="s">
        <v>1850</v>
      </c>
    </row>
    <row r="471" spans="1:8" ht="15">
      <c r="A471" t="s">
        <v>401</v>
      </c>
      <c r="B471" t="s">
        <v>47</v>
      </c>
      <c r="C471" t="s">
        <v>1417</v>
      </c>
      <c r="D471" t="s">
        <v>2496</v>
      </c>
      <c r="E471" t="s">
        <v>2933</v>
      </c>
      <c r="F471" s="40" t="s">
        <v>1851</v>
      </c>
      <c r="G471" s="40" t="s">
        <v>2933</v>
      </c>
      <c r="H471" t="s">
        <v>1852</v>
      </c>
    </row>
    <row r="472" spans="1:8" ht="15">
      <c r="A472" t="s">
        <v>401</v>
      </c>
      <c r="B472" t="s">
        <v>50</v>
      </c>
      <c r="C472" t="s">
        <v>1417</v>
      </c>
      <c r="D472" t="s">
        <v>2495</v>
      </c>
      <c r="E472" t="s">
        <v>2933</v>
      </c>
      <c r="F472" s="40" t="s">
        <v>1853</v>
      </c>
      <c r="G472" s="40" t="s">
        <v>2933</v>
      </c>
      <c r="H472" t="s">
        <v>1854</v>
      </c>
    </row>
    <row r="473" spans="1:8" ht="15">
      <c r="A473" t="s">
        <v>401</v>
      </c>
      <c r="B473" t="s">
        <v>50</v>
      </c>
      <c r="C473" t="s">
        <v>1417</v>
      </c>
      <c r="D473" t="s">
        <v>2496</v>
      </c>
      <c r="E473" t="s">
        <v>2933</v>
      </c>
      <c r="F473" s="40" t="s">
        <v>1855</v>
      </c>
      <c r="G473" s="40" t="s">
        <v>2933</v>
      </c>
      <c r="H473" t="s">
        <v>1856</v>
      </c>
    </row>
    <row r="474" spans="1:8" ht="15">
      <c r="A474" t="s">
        <v>401</v>
      </c>
      <c r="B474" t="s">
        <v>16</v>
      </c>
      <c r="C474" t="s">
        <v>1422</v>
      </c>
      <c r="D474" t="s">
        <v>2491</v>
      </c>
      <c r="E474" t="s">
        <v>2933</v>
      </c>
      <c r="F474" s="40" t="s">
        <v>2239</v>
      </c>
      <c r="G474" s="40" t="s">
        <v>2933</v>
      </c>
      <c r="H474" t="s">
        <v>2240</v>
      </c>
    </row>
    <row r="475" spans="1:8" ht="15">
      <c r="A475" t="s">
        <v>401</v>
      </c>
      <c r="B475" t="s">
        <v>16</v>
      </c>
      <c r="C475" t="s">
        <v>1422</v>
      </c>
      <c r="D475" t="s">
        <v>2491</v>
      </c>
      <c r="E475" t="s">
        <v>2933</v>
      </c>
      <c r="F475" s="40" t="s">
        <v>2241</v>
      </c>
      <c r="G475" s="40" t="s">
        <v>2933</v>
      </c>
      <c r="H475" t="s">
        <v>2242</v>
      </c>
    </row>
    <row r="476" spans="1:8" ht="15">
      <c r="A476" t="s">
        <v>401</v>
      </c>
      <c r="B476" t="s">
        <v>16</v>
      </c>
      <c r="C476" t="s">
        <v>1422</v>
      </c>
      <c r="D476" t="s">
        <v>2491</v>
      </c>
      <c r="E476" t="s">
        <v>2933</v>
      </c>
      <c r="F476" s="40" t="s">
        <v>2243</v>
      </c>
      <c r="G476" s="40" t="s">
        <v>2933</v>
      </c>
      <c r="H476" t="s">
        <v>2244</v>
      </c>
    </row>
    <row r="477" spans="1:8" ht="15">
      <c r="A477" t="s">
        <v>401</v>
      </c>
      <c r="B477" t="s">
        <v>16</v>
      </c>
      <c r="C477" t="s">
        <v>1422</v>
      </c>
      <c r="D477" t="s">
        <v>2493</v>
      </c>
      <c r="E477" t="s">
        <v>2933</v>
      </c>
      <c r="F477" s="40" t="s">
        <v>2245</v>
      </c>
      <c r="G477" s="40" t="s">
        <v>2933</v>
      </c>
      <c r="H477" t="s">
        <v>2246</v>
      </c>
    </row>
    <row r="478" spans="1:8" ht="15">
      <c r="A478" t="s">
        <v>401</v>
      </c>
      <c r="B478" t="s">
        <v>20</v>
      </c>
      <c r="C478" t="s">
        <v>1422</v>
      </c>
      <c r="D478" t="s">
        <v>2491</v>
      </c>
      <c r="E478" t="s">
        <v>2933</v>
      </c>
      <c r="F478" s="40" t="s">
        <v>2247</v>
      </c>
      <c r="G478" s="40" t="s">
        <v>2933</v>
      </c>
      <c r="H478" t="s">
        <v>2248</v>
      </c>
    </row>
    <row r="479" spans="1:8" ht="15">
      <c r="A479" t="s">
        <v>401</v>
      </c>
      <c r="B479" t="s">
        <v>20</v>
      </c>
      <c r="C479" t="s">
        <v>1422</v>
      </c>
      <c r="D479" t="s">
        <v>2491</v>
      </c>
      <c r="E479" t="s">
        <v>2933</v>
      </c>
      <c r="F479" s="40" t="s">
        <v>2249</v>
      </c>
      <c r="G479" s="40" t="s">
        <v>2933</v>
      </c>
      <c r="H479" t="s">
        <v>2250</v>
      </c>
    </row>
    <row r="480" spans="1:8" ht="15">
      <c r="A480" t="s">
        <v>401</v>
      </c>
      <c r="B480" t="s">
        <v>20</v>
      </c>
      <c r="C480" t="s">
        <v>1422</v>
      </c>
      <c r="D480" t="s">
        <v>2491</v>
      </c>
      <c r="E480" t="s">
        <v>2933</v>
      </c>
      <c r="F480" s="40" t="s">
        <v>2251</v>
      </c>
      <c r="G480" s="40" t="s">
        <v>2933</v>
      </c>
      <c r="H480" t="s">
        <v>2252</v>
      </c>
    </row>
    <row r="481" spans="1:8" ht="15">
      <c r="A481" t="s">
        <v>401</v>
      </c>
      <c r="B481" t="s">
        <v>20</v>
      </c>
      <c r="C481" t="s">
        <v>1422</v>
      </c>
      <c r="D481" t="s">
        <v>2493</v>
      </c>
      <c r="E481" t="s">
        <v>2933</v>
      </c>
      <c r="F481" s="40" t="s">
        <v>2253</v>
      </c>
      <c r="G481" s="40" t="s">
        <v>2933</v>
      </c>
      <c r="H481" t="s">
        <v>2254</v>
      </c>
    </row>
    <row r="482" spans="1:8" ht="15">
      <c r="A482" t="s">
        <v>401</v>
      </c>
      <c r="B482" t="s">
        <v>23</v>
      </c>
      <c r="C482" t="s">
        <v>1422</v>
      </c>
      <c r="D482" t="s">
        <v>2919</v>
      </c>
      <c r="E482" t="s">
        <v>2933</v>
      </c>
      <c r="F482" s="40" t="s">
        <v>2261</v>
      </c>
      <c r="G482" s="40" t="s">
        <v>2933</v>
      </c>
      <c r="H482" t="s">
        <v>2262</v>
      </c>
    </row>
    <row r="483" spans="1:8" ht="15">
      <c r="A483" t="s">
        <v>401</v>
      </c>
      <c r="B483" t="s">
        <v>26</v>
      </c>
      <c r="C483" t="s">
        <v>1422</v>
      </c>
      <c r="D483" t="s">
        <v>2919</v>
      </c>
      <c r="E483" t="s">
        <v>2933</v>
      </c>
      <c r="F483" s="40" t="s">
        <v>2273</v>
      </c>
      <c r="G483" s="40" t="s">
        <v>2933</v>
      </c>
      <c r="H483" t="s">
        <v>2274</v>
      </c>
    </row>
    <row r="484" spans="1:8" ht="15">
      <c r="A484" t="s">
        <v>401</v>
      </c>
      <c r="B484" t="s">
        <v>29</v>
      </c>
      <c r="C484" t="s">
        <v>1422</v>
      </c>
      <c r="D484" t="s">
        <v>2919</v>
      </c>
      <c r="E484" t="s">
        <v>2933</v>
      </c>
      <c r="F484" s="40" t="s">
        <v>2285</v>
      </c>
      <c r="G484" s="40" t="s">
        <v>2933</v>
      </c>
      <c r="H484" t="s">
        <v>2286</v>
      </c>
    </row>
    <row r="485" spans="1:8" ht="15">
      <c r="A485" t="s">
        <v>401</v>
      </c>
      <c r="B485" t="s">
        <v>32</v>
      </c>
      <c r="C485" t="s">
        <v>1422</v>
      </c>
      <c r="D485" t="s">
        <v>2920</v>
      </c>
      <c r="E485" t="s">
        <v>2933</v>
      </c>
      <c r="F485" s="40" t="s">
        <v>2291</v>
      </c>
      <c r="G485" s="40" t="s">
        <v>2933</v>
      </c>
      <c r="H485" t="s">
        <v>2292</v>
      </c>
    </row>
    <row r="486" spans="1:8" ht="15">
      <c r="A486" t="s">
        <v>401</v>
      </c>
      <c r="B486" t="s">
        <v>32</v>
      </c>
      <c r="C486" t="s">
        <v>1422</v>
      </c>
      <c r="D486" t="s">
        <v>2491</v>
      </c>
      <c r="E486" t="s">
        <v>2933</v>
      </c>
      <c r="F486" s="40" t="s">
        <v>2293</v>
      </c>
      <c r="G486" s="40" t="s">
        <v>2933</v>
      </c>
      <c r="H486" t="s">
        <v>2294</v>
      </c>
    </row>
    <row r="487" spans="1:8" ht="15">
      <c r="A487" t="s">
        <v>401</v>
      </c>
      <c r="B487" t="s">
        <v>32</v>
      </c>
      <c r="C487" t="s">
        <v>1422</v>
      </c>
      <c r="D487" t="s">
        <v>2920</v>
      </c>
      <c r="E487" t="s">
        <v>2933</v>
      </c>
      <c r="F487" s="40" t="s">
        <v>2295</v>
      </c>
      <c r="G487" s="40" t="s">
        <v>2933</v>
      </c>
      <c r="H487" t="s">
        <v>2296</v>
      </c>
    </row>
    <row r="488" spans="1:8" ht="15">
      <c r="A488" t="s">
        <v>401</v>
      </c>
      <c r="B488" t="s">
        <v>32</v>
      </c>
      <c r="C488" t="s">
        <v>1422</v>
      </c>
      <c r="D488" t="s">
        <v>2920</v>
      </c>
      <c r="E488" t="s">
        <v>2933</v>
      </c>
      <c r="F488" s="40" t="s">
        <v>2297</v>
      </c>
      <c r="G488" s="40" t="s">
        <v>2933</v>
      </c>
      <c r="H488" t="s">
        <v>2298</v>
      </c>
    </row>
    <row r="489" spans="1:8" ht="15">
      <c r="A489" t="s">
        <v>401</v>
      </c>
      <c r="B489" t="s">
        <v>32</v>
      </c>
      <c r="C489" t="s">
        <v>1422</v>
      </c>
      <c r="D489" t="s">
        <v>2493</v>
      </c>
      <c r="E489" t="s">
        <v>2933</v>
      </c>
      <c r="F489" s="40" t="s">
        <v>2299</v>
      </c>
      <c r="G489" s="40" t="s">
        <v>2933</v>
      </c>
      <c r="H489" t="s">
        <v>2300</v>
      </c>
    </row>
    <row r="490" spans="1:8" ht="15">
      <c r="A490" t="s">
        <v>401</v>
      </c>
      <c r="B490" t="s">
        <v>32</v>
      </c>
      <c r="C490" t="s">
        <v>1422</v>
      </c>
      <c r="D490" t="s">
        <v>2494</v>
      </c>
      <c r="E490" t="s">
        <v>2933</v>
      </c>
      <c r="F490" s="40" t="s">
        <v>2301</v>
      </c>
      <c r="G490" s="40" t="s">
        <v>2933</v>
      </c>
      <c r="H490" t="s">
        <v>2302</v>
      </c>
    </row>
    <row r="491" spans="1:8" ht="15">
      <c r="A491" t="s">
        <v>401</v>
      </c>
      <c r="B491" t="s">
        <v>32</v>
      </c>
      <c r="C491" t="s">
        <v>1422</v>
      </c>
      <c r="D491" t="s">
        <v>2494</v>
      </c>
      <c r="E491" t="s">
        <v>2933</v>
      </c>
      <c r="F491" s="40" t="s">
        <v>2303</v>
      </c>
      <c r="G491" s="40" t="s">
        <v>2933</v>
      </c>
      <c r="H491" t="s">
        <v>2304</v>
      </c>
    </row>
    <row r="492" spans="1:8" ht="15">
      <c r="A492" t="s">
        <v>401</v>
      </c>
      <c r="B492" t="s">
        <v>32</v>
      </c>
      <c r="C492" t="s">
        <v>1422</v>
      </c>
      <c r="D492" t="s">
        <v>2494</v>
      </c>
      <c r="E492" t="s">
        <v>2933</v>
      </c>
      <c r="F492" s="40" t="s">
        <v>2305</v>
      </c>
      <c r="G492" s="40" t="s">
        <v>2933</v>
      </c>
      <c r="H492" t="s">
        <v>2306</v>
      </c>
    </row>
    <row r="493" spans="1:8" ht="15">
      <c r="A493" t="s">
        <v>401</v>
      </c>
      <c r="B493" t="s">
        <v>32</v>
      </c>
      <c r="C493" t="s">
        <v>1422</v>
      </c>
      <c r="D493" t="s">
        <v>2494</v>
      </c>
      <c r="E493" t="s">
        <v>2933</v>
      </c>
      <c r="F493" s="40" t="s">
        <v>2307</v>
      </c>
      <c r="G493" s="40" t="s">
        <v>2933</v>
      </c>
      <c r="H493" t="s">
        <v>2308</v>
      </c>
    </row>
    <row r="494" spans="1:8" ht="15">
      <c r="A494" t="s">
        <v>401</v>
      </c>
      <c r="B494" t="s">
        <v>35</v>
      </c>
      <c r="C494" t="s">
        <v>1422</v>
      </c>
      <c r="D494" t="s">
        <v>2920</v>
      </c>
      <c r="E494" t="s">
        <v>2933</v>
      </c>
      <c r="F494" s="40" t="s">
        <v>2309</v>
      </c>
      <c r="G494" s="40" t="s">
        <v>2933</v>
      </c>
      <c r="H494" t="s">
        <v>2310</v>
      </c>
    </row>
    <row r="495" spans="1:8" ht="15">
      <c r="A495" t="s">
        <v>401</v>
      </c>
      <c r="B495" t="s">
        <v>35</v>
      </c>
      <c r="C495" t="s">
        <v>1422</v>
      </c>
      <c r="D495" t="s">
        <v>2491</v>
      </c>
      <c r="E495" t="s">
        <v>2933</v>
      </c>
      <c r="F495" s="40" t="s">
        <v>2311</v>
      </c>
      <c r="G495" s="40" t="s">
        <v>2933</v>
      </c>
      <c r="H495" t="s">
        <v>2312</v>
      </c>
    </row>
    <row r="496" spans="1:8" ht="15">
      <c r="A496" t="s">
        <v>401</v>
      </c>
      <c r="B496" t="s">
        <v>35</v>
      </c>
      <c r="C496" t="s">
        <v>1422</v>
      </c>
      <c r="D496" t="s">
        <v>2920</v>
      </c>
      <c r="E496" t="s">
        <v>2933</v>
      </c>
      <c r="F496" s="40" t="s">
        <v>2313</v>
      </c>
      <c r="G496" s="40" t="s">
        <v>2933</v>
      </c>
      <c r="H496" t="s">
        <v>2314</v>
      </c>
    </row>
    <row r="497" spans="1:8" ht="15">
      <c r="A497" t="s">
        <v>401</v>
      </c>
      <c r="B497" t="s">
        <v>35</v>
      </c>
      <c r="C497" t="s">
        <v>1422</v>
      </c>
      <c r="D497" t="s">
        <v>2920</v>
      </c>
      <c r="E497" t="s">
        <v>2933</v>
      </c>
      <c r="F497" s="40" t="s">
        <v>2315</v>
      </c>
      <c r="G497" s="40" t="s">
        <v>2933</v>
      </c>
      <c r="H497" t="s">
        <v>2316</v>
      </c>
    </row>
    <row r="498" spans="1:8" ht="15">
      <c r="A498" t="s">
        <v>401</v>
      </c>
      <c r="B498" t="s">
        <v>35</v>
      </c>
      <c r="C498" t="s">
        <v>1422</v>
      </c>
      <c r="D498" t="s">
        <v>2493</v>
      </c>
      <c r="E498" t="s">
        <v>2933</v>
      </c>
      <c r="F498" s="40" t="s">
        <v>2317</v>
      </c>
      <c r="G498" s="40" t="s">
        <v>2933</v>
      </c>
      <c r="H498" t="s">
        <v>2318</v>
      </c>
    </row>
    <row r="499" spans="1:8" ht="15">
      <c r="A499" t="s">
        <v>401</v>
      </c>
      <c r="B499" t="s">
        <v>35</v>
      </c>
      <c r="C499" t="s">
        <v>1422</v>
      </c>
      <c r="D499" t="s">
        <v>2494</v>
      </c>
      <c r="E499" t="s">
        <v>2933</v>
      </c>
      <c r="F499" s="40" t="s">
        <v>2319</v>
      </c>
      <c r="G499" s="40" t="s">
        <v>2933</v>
      </c>
      <c r="H499" t="s">
        <v>2320</v>
      </c>
    </row>
    <row r="500" spans="1:8" ht="15">
      <c r="A500" t="s">
        <v>401</v>
      </c>
      <c r="B500" t="s">
        <v>35</v>
      </c>
      <c r="C500" t="s">
        <v>1422</v>
      </c>
      <c r="D500" t="s">
        <v>2494</v>
      </c>
      <c r="E500" t="s">
        <v>2933</v>
      </c>
      <c r="F500" s="40" t="s">
        <v>2321</v>
      </c>
      <c r="G500" s="40" t="s">
        <v>2933</v>
      </c>
      <c r="H500" t="s">
        <v>2322</v>
      </c>
    </row>
    <row r="501" spans="1:8" ht="15">
      <c r="A501" t="s">
        <v>401</v>
      </c>
      <c r="B501" t="s">
        <v>35</v>
      </c>
      <c r="C501" t="s">
        <v>1422</v>
      </c>
      <c r="D501" t="s">
        <v>2494</v>
      </c>
      <c r="E501" t="s">
        <v>2933</v>
      </c>
      <c r="F501" s="40" t="s">
        <v>2323</v>
      </c>
      <c r="G501" s="40" t="s">
        <v>2933</v>
      </c>
      <c r="H501" t="s">
        <v>2324</v>
      </c>
    </row>
    <row r="502" spans="1:8" ht="15">
      <c r="A502" t="s">
        <v>401</v>
      </c>
      <c r="B502" t="s">
        <v>35</v>
      </c>
      <c r="C502" t="s">
        <v>1422</v>
      </c>
      <c r="D502" t="s">
        <v>2494</v>
      </c>
      <c r="E502" t="s">
        <v>2933</v>
      </c>
      <c r="F502" s="40" t="s">
        <v>2325</v>
      </c>
      <c r="G502" s="40" t="s">
        <v>2933</v>
      </c>
      <c r="H502" t="s">
        <v>2326</v>
      </c>
    </row>
    <row r="503" spans="1:8" ht="15">
      <c r="A503" t="s">
        <v>401</v>
      </c>
      <c r="B503" t="s">
        <v>38</v>
      </c>
      <c r="C503" t="s">
        <v>1422</v>
      </c>
      <c r="D503" t="s">
        <v>2920</v>
      </c>
      <c r="E503" t="s">
        <v>2933</v>
      </c>
      <c r="F503" s="40" t="s">
        <v>2327</v>
      </c>
      <c r="G503" s="40" t="s">
        <v>2933</v>
      </c>
      <c r="H503" t="s">
        <v>2328</v>
      </c>
    </row>
    <row r="504" spans="1:8" ht="15">
      <c r="A504" t="s">
        <v>401</v>
      </c>
      <c r="B504" t="s">
        <v>38</v>
      </c>
      <c r="C504" t="s">
        <v>1422</v>
      </c>
      <c r="D504" t="s">
        <v>2491</v>
      </c>
      <c r="E504" t="s">
        <v>2933</v>
      </c>
      <c r="F504" s="40" t="s">
        <v>2329</v>
      </c>
      <c r="G504" s="40" t="s">
        <v>2933</v>
      </c>
      <c r="H504" t="s">
        <v>2330</v>
      </c>
    </row>
    <row r="505" spans="1:8" ht="15">
      <c r="A505" t="s">
        <v>401</v>
      </c>
      <c r="B505" t="s">
        <v>38</v>
      </c>
      <c r="C505" t="s">
        <v>1422</v>
      </c>
      <c r="D505" t="s">
        <v>2920</v>
      </c>
      <c r="E505" t="s">
        <v>2933</v>
      </c>
      <c r="F505" s="40" t="s">
        <v>2331</v>
      </c>
      <c r="G505" s="40" t="s">
        <v>2933</v>
      </c>
      <c r="H505" t="s">
        <v>2332</v>
      </c>
    </row>
    <row r="506" spans="1:8" ht="15">
      <c r="A506" t="s">
        <v>401</v>
      </c>
      <c r="B506" t="s">
        <v>38</v>
      </c>
      <c r="C506" t="s">
        <v>1422</v>
      </c>
      <c r="D506" t="s">
        <v>2920</v>
      </c>
      <c r="E506" t="s">
        <v>2933</v>
      </c>
      <c r="F506" s="40" t="s">
        <v>2333</v>
      </c>
      <c r="G506" s="40" t="s">
        <v>2933</v>
      </c>
      <c r="H506" t="s">
        <v>2334</v>
      </c>
    </row>
    <row r="507" spans="1:8" ht="15">
      <c r="A507" t="s">
        <v>401</v>
      </c>
      <c r="B507" t="s">
        <v>38</v>
      </c>
      <c r="C507" t="s">
        <v>1422</v>
      </c>
      <c r="D507" t="s">
        <v>2493</v>
      </c>
      <c r="E507" t="s">
        <v>2933</v>
      </c>
      <c r="F507" s="40" t="s">
        <v>2335</v>
      </c>
      <c r="G507" s="40" t="s">
        <v>2933</v>
      </c>
      <c r="H507" t="s">
        <v>2336</v>
      </c>
    </row>
    <row r="508" spans="1:8" ht="15">
      <c r="A508" t="s">
        <v>401</v>
      </c>
      <c r="B508" t="s">
        <v>38</v>
      </c>
      <c r="C508" t="s">
        <v>1422</v>
      </c>
      <c r="D508" t="s">
        <v>2494</v>
      </c>
      <c r="E508" t="s">
        <v>2933</v>
      </c>
      <c r="F508" s="40" t="s">
        <v>2337</v>
      </c>
      <c r="G508" s="40" t="s">
        <v>2933</v>
      </c>
      <c r="H508" t="s">
        <v>2338</v>
      </c>
    </row>
    <row r="509" spans="1:8" ht="15">
      <c r="A509" t="s">
        <v>401</v>
      </c>
      <c r="B509" t="s">
        <v>38</v>
      </c>
      <c r="C509" t="s">
        <v>1422</v>
      </c>
      <c r="D509" t="s">
        <v>2494</v>
      </c>
      <c r="E509" t="s">
        <v>2933</v>
      </c>
      <c r="F509" s="40" t="s">
        <v>2339</v>
      </c>
      <c r="G509" s="40" t="s">
        <v>2933</v>
      </c>
      <c r="H509" t="s">
        <v>2340</v>
      </c>
    </row>
    <row r="510" spans="1:8" ht="15">
      <c r="A510" t="s">
        <v>401</v>
      </c>
      <c r="B510" t="s">
        <v>38</v>
      </c>
      <c r="C510" t="s">
        <v>1422</v>
      </c>
      <c r="D510" t="s">
        <v>2494</v>
      </c>
      <c r="E510" t="s">
        <v>2933</v>
      </c>
      <c r="F510" s="40" t="s">
        <v>2341</v>
      </c>
      <c r="G510" s="40" t="s">
        <v>2933</v>
      </c>
      <c r="H510" t="s">
        <v>2342</v>
      </c>
    </row>
    <row r="511" spans="1:8" ht="15">
      <c r="A511" t="s">
        <v>401</v>
      </c>
      <c r="B511" t="s">
        <v>38</v>
      </c>
      <c r="C511" t="s">
        <v>1422</v>
      </c>
      <c r="D511" t="s">
        <v>2494</v>
      </c>
      <c r="E511" t="s">
        <v>2933</v>
      </c>
      <c r="F511" s="40" t="s">
        <v>2343</v>
      </c>
      <c r="G511" s="40" t="s">
        <v>2933</v>
      </c>
      <c r="H511" t="s">
        <v>2344</v>
      </c>
    </row>
    <row r="512" spans="1:8" ht="15">
      <c r="A512" t="s">
        <v>401</v>
      </c>
      <c r="B512" t="s">
        <v>41</v>
      </c>
      <c r="C512" t="s">
        <v>1422</v>
      </c>
      <c r="D512" t="s">
        <v>2495</v>
      </c>
      <c r="E512" t="s">
        <v>2933</v>
      </c>
      <c r="F512" s="40" t="s">
        <v>1857</v>
      </c>
      <c r="G512" s="40" t="s">
        <v>2933</v>
      </c>
      <c r="H512" t="s">
        <v>1858</v>
      </c>
    </row>
    <row r="513" spans="1:8" ht="15">
      <c r="A513" t="s">
        <v>401</v>
      </c>
      <c r="B513" t="s">
        <v>41</v>
      </c>
      <c r="C513" t="s">
        <v>1422</v>
      </c>
      <c r="D513" t="s">
        <v>2496</v>
      </c>
      <c r="E513" t="s">
        <v>2933</v>
      </c>
      <c r="F513" s="40" t="s">
        <v>1859</v>
      </c>
      <c r="G513" s="40" t="s">
        <v>2933</v>
      </c>
      <c r="H513" t="s">
        <v>1860</v>
      </c>
    </row>
    <row r="514" spans="1:8" ht="15">
      <c r="A514" t="s">
        <v>401</v>
      </c>
      <c r="B514" t="s">
        <v>44</v>
      </c>
      <c r="C514" t="s">
        <v>1422</v>
      </c>
      <c r="D514" t="s">
        <v>2495</v>
      </c>
      <c r="E514" t="s">
        <v>2933</v>
      </c>
      <c r="F514" s="40" t="s">
        <v>1861</v>
      </c>
      <c r="G514" s="40" t="s">
        <v>2933</v>
      </c>
      <c r="H514" t="s">
        <v>1862</v>
      </c>
    </row>
    <row r="515" spans="1:8" ht="15">
      <c r="A515" t="s">
        <v>401</v>
      </c>
      <c r="B515" t="s">
        <v>44</v>
      </c>
      <c r="C515" t="s">
        <v>1422</v>
      </c>
      <c r="D515" t="s">
        <v>2496</v>
      </c>
      <c r="E515" t="s">
        <v>2933</v>
      </c>
      <c r="F515" s="40" t="s">
        <v>1863</v>
      </c>
      <c r="G515" s="40" t="s">
        <v>2933</v>
      </c>
      <c r="H515" t="s">
        <v>1864</v>
      </c>
    </row>
    <row r="516" spans="1:8" ht="15">
      <c r="A516" t="s">
        <v>401</v>
      </c>
      <c r="B516" t="s">
        <v>47</v>
      </c>
      <c r="C516" t="s">
        <v>1422</v>
      </c>
      <c r="D516" t="s">
        <v>2495</v>
      </c>
      <c r="E516" t="s">
        <v>2933</v>
      </c>
      <c r="F516" s="40" t="s">
        <v>1865</v>
      </c>
      <c r="G516" s="40" t="s">
        <v>2933</v>
      </c>
      <c r="H516" t="s">
        <v>1866</v>
      </c>
    </row>
    <row r="517" spans="1:8" ht="15">
      <c r="A517" t="s">
        <v>401</v>
      </c>
      <c r="B517" t="s">
        <v>47</v>
      </c>
      <c r="C517" t="s">
        <v>1422</v>
      </c>
      <c r="D517" t="s">
        <v>2496</v>
      </c>
      <c r="E517" t="s">
        <v>2933</v>
      </c>
      <c r="F517" s="40" t="s">
        <v>1867</v>
      </c>
      <c r="G517" s="40" t="s">
        <v>2933</v>
      </c>
      <c r="H517" t="s">
        <v>1868</v>
      </c>
    </row>
    <row r="518" spans="1:8" ht="15">
      <c r="A518" t="s">
        <v>401</v>
      </c>
      <c r="B518" t="s">
        <v>50</v>
      </c>
      <c r="C518" t="s">
        <v>1422</v>
      </c>
      <c r="D518" t="s">
        <v>2495</v>
      </c>
      <c r="E518" t="s">
        <v>2933</v>
      </c>
      <c r="F518" s="40" t="s">
        <v>1869</v>
      </c>
      <c r="G518" s="40" t="s">
        <v>2933</v>
      </c>
      <c r="H518" t="s">
        <v>1870</v>
      </c>
    </row>
    <row r="519" spans="1:8" ht="15">
      <c r="A519" t="s">
        <v>401</v>
      </c>
      <c r="B519" t="s">
        <v>50</v>
      </c>
      <c r="C519" t="s">
        <v>1422</v>
      </c>
      <c r="D519" t="s">
        <v>2496</v>
      </c>
      <c r="E519" t="s">
        <v>2933</v>
      </c>
      <c r="F519" s="40" t="s">
        <v>1871</v>
      </c>
      <c r="G519" s="40" t="s">
        <v>2933</v>
      </c>
      <c r="H519" t="s">
        <v>1872</v>
      </c>
    </row>
    <row r="520" spans="1:8" ht="15">
      <c r="A520" t="s">
        <v>401</v>
      </c>
      <c r="B520" t="s">
        <v>47</v>
      </c>
      <c r="C520" t="s">
        <v>1388</v>
      </c>
      <c r="D520" t="s">
        <v>2495</v>
      </c>
      <c r="E520" t="s">
        <v>2933</v>
      </c>
      <c r="F520" s="61" t="s">
        <v>498</v>
      </c>
      <c r="G520" s="80" t="s">
        <v>2933</v>
      </c>
      <c r="H520" t="s">
        <v>499</v>
      </c>
    </row>
    <row r="521" spans="1:8" ht="15">
      <c r="A521" t="s">
        <v>401</v>
      </c>
      <c r="B521" t="s">
        <v>47</v>
      </c>
      <c r="C521" t="s">
        <v>1388</v>
      </c>
      <c r="D521" t="s">
        <v>2496</v>
      </c>
      <c r="E521" t="s">
        <v>2933</v>
      </c>
      <c r="F521" s="60" t="s">
        <v>500</v>
      </c>
      <c r="G521" s="80" t="s">
        <v>2933</v>
      </c>
      <c r="H521" t="s">
        <v>501</v>
      </c>
    </row>
    <row r="522" spans="1:8" ht="15">
      <c r="A522" t="s">
        <v>401</v>
      </c>
      <c r="B522" t="s">
        <v>41</v>
      </c>
      <c r="C522" t="s">
        <v>1388</v>
      </c>
      <c r="D522" t="s">
        <v>2495</v>
      </c>
      <c r="E522" t="s">
        <v>2933</v>
      </c>
      <c r="F522" s="60" t="s">
        <v>502</v>
      </c>
      <c r="G522" s="80" t="s">
        <v>2933</v>
      </c>
      <c r="H522" t="s">
        <v>503</v>
      </c>
    </row>
    <row r="523" spans="1:8" ht="15">
      <c r="A523" t="s">
        <v>401</v>
      </c>
      <c r="B523" t="s">
        <v>41</v>
      </c>
      <c r="C523" t="s">
        <v>1388</v>
      </c>
      <c r="D523" t="s">
        <v>2496</v>
      </c>
      <c r="E523" t="s">
        <v>2933</v>
      </c>
      <c r="F523" s="60" t="s">
        <v>504</v>
      </c>
      <c r="G523" s="80" t="s">
        <v>2933</v>
      </c>
      <c r="H523" t="s">
        <v>505</v>
      </c>
    </row>
    <row r="524" spans="1:8" ht="15">
      <c r="A524" t="s">
        <v>401</v>
      </c>
      <c r="B524" t="s">
        <v>44</v>
      </c>
      <c r="C524" t="s">
        <v>1388</v>
      </c>
      <c r="D524" t="s">
        <v>2495</v>
      </c>
      <c r="E524" t="s">
        <v>2933</v>
      </c>
      <c r="F524" s="60" t="s">
        <v>506</v>
      </c>
      <c r="G524" s="80" t="s">
        <v>2933</v>
      </c>
      <c r="H524" t="s">
        <v>507</v>
      </c>
    </row>
    <row r="525" spans="1:8" ht="15">
      <c r="A525" t="s">
        <v>401</v>
      </c>
      <c r="B525" t="s">
        <v>44</v>
      </c>
      <c r="C525" t="s">
        <v>1388</v>
      </c>
      <c r="D525" t="s">
        <v>2496</v>
      </c>
      <c r="E525" t="s">
        <v>2933</v>
      </c>
      <c r="F525" s="60" t="s">
        <v>508</v>
      </c>
      <c r="G525" s="80" t="s">
        <v>2933</v>
      </c>
      <c r="H525" t="s">
        <v>509</v>
      </c>
    </row>
    <row r="526" spans="1:8" ht="15">
      <c r="A526" t="s">
        <v>401</v>
      </c>
      <c r="B526" t="s">
        <v>16</v>
      </c>
      <c r="C526" t="s">
        <v>1388</v>
      </c>
      <c r="D526" t="s">
        <v>2492</v>
      </c>
      <c r="E526" t="s">
        <v>2933</v>
      </c>
      <c r="F526" s="60" t="s">
        <v>510</v>
      </c>
      <c r="G526" s="80" t="s">
        <v>2933</v>
      </c>
      <c r="H526" t="s">
        <v>511</v>
      </c>
    </row>
    <row r="527" spans="1:8" ht="15">
      <c r="A527" t="s">
        <v>401</v>
      </c>
      <c r="B527" t="s">
        <v>16</v>
      </c>
      <c r="C527" t="s">
        <v>1388</v>
      </c>
      <c r="D527" t="s">
        <v>2493</v>
      </c>
      <c r="E527" t="s">
        <v>2933</v>
      </c>
      <c r="F527" s="60" t="s">
        <v>512</v>
      </c>
      <c r="G527" s="80" t="s">
        <v>2933</v>
      </c>
      <c r="H527" t="s">
        <v>513</v>
      </c>
    </row>
    <row r="528" spans="1:8" ht="15">
      <c r="A528" t="s">
        <v>401</v>
      </c>
      <c r="B528" t="s">
        <v>16</v>
      </c>
      <c r="C528" t="s">
        <v>1388</v>
      </c>
      <c r="D528" t="s">
        <v>2491</v>
      </c>
      <c r="E528" t="s">
        <v>2933</v>
      </c>
      <c r="F528" s="60" t="s">
        <v>514</v>
      </c>
      <c r="G528" s="80" t="s">
        <v>2933</v>
      </c>
      <c r="H528" t="s">
        <v>515</v>
      </c>
    </row>
    <row r="529" spans="1:8" ht="15">
      <c r="A529" t="s">
        <v>401</v>
      </c>
      <c r="B529" t="s">
        <v>20</v>
      </c>
      <c r="C529" t="s">
        <v>1388</v>
      </c>
      <c r="D529" t="s">
        <v>2492</v>
      </c>
      <c r="E529" t="s">
        <v>2933</v>
      </c>
      <c r="F529" s="60" t="s">
        <v>516</v>
      </c>
      <c r="G529" s="80" t="s">
        <v>2933</v>
      </c>
      <c r="H529" t="s">
        <v>517</v>
      </c>
    </row>
    <row r="530" spans="1:8" ht="15">
      <c r="A530" t="s">
        <v>401</v>
      </c>
      <c r="B530" t="s">
        <v>20</v>
      </c>
      <c r="C530" t="s">
        <v>1388</v>
      </c>
      <c r="D530" t="s">
        <v>2493</v>
      </c>
      <c r="E530" t="s">
        <v>2933</v>
      </c>
      <c r="F530" s="60" t="s">
        <v>518</v>
      </c>
      <c r="G530" s="80" t="s">
        <v>2933</v>
      </c>
      <c r="H530" t="s">
        <v>519</v>
      </c>
    </row>
    <row r="531" spans="1:8" ht="15">
      <c r="A531" t="s">
        <v>401</v>
      </c>
      <c r="B531" t="s">
        <v>20</v>
      </c>
      <c r="C531" t="s">
        <v>1388</v>
      </c>
      <c r="D531" t="s">
        <v>2491</v>
      </c>
      <c r="E531" t="s">
        <v>2933</v>
      </c>
      <c r="F531" s="60" t="s">
        <v>520</v>
      </c>
      <c r="G531" s="80" t="s">
        <v>2933</v>
      </c>
      <c r="H531" t="s">
        <v>521</v>
      </c>
    </row>
    <row r="532" spans="1:8" ht="15">
      <c r="A532" t="s">
        <v>401</v>
      </c>
      <c r="B532" t="s">
        <v>23</v>
      </c>
      <c r="C532" t="s">
        <v>1388</v>
      </c>
      <c r="D532" t="s">
        <v>2493</v>
      </c>
      <c r="E532" t="s">
        <v>2933</v>
      </c>
      <c r="F532" s="60" t="s">
        <v>522</v>
      </c>
      <c r="G532" s="80" t="s">
        <v>2933</v>
      </c>
      <c r="H532" t="s">
        <v>523</v>
      </c>
    </row>
    <row r="533" spans="1:8" ht="15">
      <c r="A533" t="s">
        <v>401</v>
      </c>
      <c r="B533" t="s">
        <v>23</v>
      </c>
      <c r="C533" t="s">
        <v>1388</v>
      </c>
      <c r="D533" t="s">
        <v>2494</v>
      </c>
      <c r="E533" t="s">
        <v>2933</v>
      </c>
      <c r="F533" s="60" t="s">
        <v>524</v>
      </c>
      <c r="G533" s="80" t="s">
        <v>2933</v>
      </c>
      <c r="H533" t="s">
        <v>525</v>
      </c>
    </row>
    <row r="534" spans="1:8" ht="15">
      <c r="A534" t="s">
        <v>401</v>
      </c>
      <c r="B534" t="s">
        <v>23</v>
      </c>
      <c r="C534" t="s">
        <v>1388</v>
      </c>
      <c r="D534" t="s">
        <v>2491</v>
      </c>
      <c r="E534" t="s">
        <v>2933</v>
      </c>
      <c r="F534" s="60" t="s">
        <v>526</v>
      </c>
      <c r="G534" s="80" t="s">
        <v>2933</v>
      </c>
      <c r="H534" t="s">
        <v>527</v>
      </c>
    </row>
    <row r="535" spans="1:8" ht="15">
      <c r="A535" t="s">
        <v>401</v>
      </c>
      <c r="B535" t="s">
        <v>26</v>
      </c>
      <c r="C535" t="s">
        <v>1388</v>
      </c>
      <c r="D535" t="s">
        <v>2493</v>
      </c>
      <c r="E535" t="s">
        <v>2933</v>
      </c>
      <c r="F535" s="60" t="s">
        <v>528</v>
      </c>
      <c r="G535" s="80" t="s">
        <v>2933</v>
      </c>
      <c r="H535" t="s">
        <v>529</v>
      </c>
    </row>
    <row r="536" spans="1:8" ht="15">
      <c r="A536" t="s">
        <v>401</v>
      </c>
      <c r="B536" t="s">
        <v>26</v>
      </c>
      <c r="C536" t="s">
        <v>1388</v>
      </c>
      <c r="D536" t="s">
        <v>2494</v>
      </c>
      <c r="E536" t="s">
        <v>2933</v>
      </c>
      <c r="F536" s="60" t="s">
        <v>530</v>
      </c>
      <c r="G536" s="80" t="s">
        <v>2933</v>
      </c>
      <c r="H536" t="s">
        <v>531</v>
      </c>
    </row>
    <row r="537" spans="1:8" ht="15">
      <c r="A537" t="s">
        <v>401</v>
      </c>
      <c r="B537" t="s">
        <v>26</v>
      </c>
      <c r="C537" t="s">
        <v>1388</v>
      </c>
      <c r="D537" t="s">
        <v>2491</v>
      </c>
      <c r="E537" t="s">
        <v>2933</v>
      </c>
      <c r="F537" s="60" t="s">
        <v>532</v>
      </c>
      <c r="G537" s="80" t="s">
        <v>2933</v>
      </c>
      <c r="H537" t="s">
        <v>533</v>
      </c>
    </row>
    <row r="538" spans="1:8" ht="15">
      <c r="A538" t="s">
        <v>401</v>
      </c>
      <c r="B538" t="s">
        <v>29</v>
      </c>
      <c r="C538" t="s">
        <v>1388</v>
      </c>
      <c r="D538" t="s">
        <v>2493</v>
      </c>
      <c r="E538" t="s">
        <v>2933</v>
      </c>
      <c r="F538" s="60" t="s">
        <v>534</v>
      </c>
      <c r="G538" s="80" t="s">
        <v>2933</v>
      </c>
      <c r="H538" t="s">
        <v>535</v>
      </c>
    </row>
    <row r="539" spans="1:8" ht="15">
      <c r="A539" t="s">
        <v>401</v>
      </c>
      <c r="B539" t="s">
        <v>29</v>
      </c>
      <c r="C539" t="s">
        <v>1388</v>
      </c>
      <c r="D539" t="s">
        <v>2494</v>
      </c>
      <c r="E539" t="s">
        <v>2933</v>
      </c>
      <c r="F539" s="60" t="s">
        <v>536</v>
      </c>
      <c r="G539" s="80" t="s">
        <v>2933</v>
      </c>
      <c r="H539" t="s">
        <v>537</v>
      </c>
    </row>
    <row r="540" spans="1:8" ht="15">
      <c r="A540" t="s">
        <v>401</v>
      </c>
      <c r="B540" t="s">
        <v>29</v>
      </c>
      <c r="C540" t="s">
        <v>1388</v>
      </c>
      <c r="D540" t="s">
        <v>2491</v>
      </c>
      <c r="E540" t="s">
        <v>2933</v>
      </c>
      <c r="F540" s="60" t="s">
        <v>538</v>
      </c>
      <c r="G540" s="80" t="s">
        <v>2933</v>
      </c>
      <c r="H540" t="s">
        <v>539</v>
      </c>
    </row>
    <row r="541" spans="1:8" ht="15">
      <c r="A541" t="s">
        <v>401</v>
      </c>
      <c r="B541" t="s">
        <v>32</v>
      </c>
      <c r="C541" t="s">
        <v>1388</v>
      </c>
      <c r="D541" t="s">
        <v>2491</v>
      </c>
      <c r="E541" t="s">
        <v>2933</v>
      </c>
      <c r="F541" s="60" t="s">
        <v>540</v>
      </c>
      <c r="G541" s="80" t="s">
        <v>2933</v>
      </c>
      <c r="H541" t="s">
        <v>541</v>
      </c>
    </row>
    <row r="542" spans="1:8" ht="15">
      <c r="A542" t="s">
        <v>401</v>
      </c>
      <c r="B542" t="s">
        <v>32</v>
      </c>
      <c r="C542" t="s">
        <v>1388</v>
      </c>
      <c r="D542" t="s">
        <v>2494</v>
      </c>
      <c r="E542" t="s">
        <v>2933</v>
      </c>
      <c r="F542" s="60" t="s">
        <v>542</v>
      </c>
      <c r="G542" s="80" t="s">
        <v>2933</v>
      </c>
      <c r="H542" t="s">
        <v>543</v>
      </c>
    </row>
    <row r="543" spans="1:8" ht="15">
      <c r="A543" t="s">
        <v>401</v>
      </c>
      <c r="B543" t="s">
        <v>35</v>
      </c>
      <c r="C543" t="s">
        <v>1388</v>
      </c>
      <c r="D543" t="s">
        <v>2491</v>
      </c>
      <c r="E543" t="s">
        <v>2933</v>
      </c>
      <c r="F543" s="60" t="s">
        <v>544</v>
      </c>
      <c r="G543" s="80" t="s">
        <v>2933</v>
      </c>
      <c r="H543" t="s">
        <v>545</v>
      </c>
    </row>
    <row r="544" spans="1:8" ht="15">
      <c r="A544" t="s">
        <v>401</v>
      </c>
      <c r="B544" t="s">
        <v>35</v>
      </c>
      <c r="C544" t="s">
        <v>1388</v>
      </c>
      <c r="D544" t="s">
        <v>2494</v>
      </c>
      <c r="E544" t="s">
        <v>2933</v>
      </c>
      <c r="F544" s="60" t="s">
        <v>546</v>
      </c>
      <c r="G544" s="80" t="s">
        <v>2933</v>
      </c>
      <c r="H544" t="s">
        <v>547</v>
      </c>
    </row>
    <row r="545" spans="1:8" ht="15">
      <c r="A545" t="s">
        <v>401</v>
      </c>
      <c r="B545" t="s">
        <v>38</v>
      </c>
      <c r="C545" t="s">
        <v>1388</v>
      </c>
      <c r="D545" t="s">
        <v>2491</v>
      </c>
      <c r="E545" t="s">
        <v>2933</v>
      </c>
      <c r="F545" s="60" t="s">
        <v>548</v>
      </c>
      <c r="G545" s="80" t="s">
        <v>2933</v>
      </c>
      <c r="H545" t="s">
        <v>549</v>
      </c>
    </row>
    <row r="546" spans="1:8" ht="15">
      <c r="A546" t="s">
        <v>401</v>
      </c>
      <c r="B546" t="s">
        <v>38</v>
      </c>
      <c r="C546" t="s">
        <v>1388</v>
      </c>
      <c r="D546" t="s">
        <v>2494</v>
      </c>
      <c r="E546" t="s">
        <v>2933</v>
      </c>
      <c r="F546" s="60" t="s">
        <v>550</v>
      </c>
      <c r="G546" s="80" t="s">
        <v>2933</v>
      </c>
      <c r="H546" t="s">
        <v>551</v>
      </c>
    </row>
    <row r="547" spans="1:8" ht="15">
      <c r="A547" t="s">
        <v>401</v>
      </c>
      <c r="B547" t="s">
        <v>16</v>
      </c>
      <c r="C547" t="s">
        <v>1412</v>
      </c>
      <c r="D547" t="s">
        <v>2493</v>
      </c>
      <c r="E547" t="s">
        <v>2933</v>
      </c>
      <c r="F547" s="60" t="s">
        <v>552</v>
      </c>
      <c r="G547" s="80" t="s">
        <v>2933</v>
      </c>
      <c r="H547" t="s">
        <v>553</v>
      </c>
    </row>
    <row r="548" spans="1:8" ht="15">
      <c r="A548" t="s">
        <v>401</v>
      </c>
      <c r="B548" t="s">
        <v>16</v>
      </c>
      <c r="C548" t="s">
        <v>1412</v>
      </c>
      <c r="D548" t="s">
        <v>2491</v>
      </c>
      <c r="E548" t="s">
        <v>2933</v>
      </c>
      <c r="F548" s="60" t="s">
        <v>554</v>
      </c>
      <c r="G548" s="80" t="s">
        <v>2933</v>
      </c>
      <c r="H548" t="s">
        <v>555</v>
      </c>
    </row>
    <row r="549" spans="1:8" ht="15">
      <c r="A549" t="s">
        <v>401</v>
      </c>
      <c r="B549" t="s">
        <v>16</v>
      </c>
      <c r="C549" t="s">
        <v>1412</v>
      </c>
      <c r="D549" t="s">
        <v>2492</v>
      </c>
      <c r="E549" t="s">
        <v>2933</v>
      </c>
      <c r="F549" s="60" t="s">
        <v>556</v>
      </c>
      <c r="G549" s="80" t="s">
        <v>2933</v>
      </c>
      <c r="H549" t="s">
        <v>557</v>
      </c>
    </row>
    <row r="550" spans="1:8" ht="15">
      <c r="A550" t="s">
        <v>401</v>
      </c>
      <c r="B550" t="s">
        <v>20</v>
      </c>
      <c r="C550" t="s">
        <v>1412</v>
      </c>
      <c r="D550" t="s">
        <v>2493</v>
      </c>
      <c r="E550" t="s">
        <v>2933</v>
      </c>
      <c r="F550" s="60" t="s">
        <v>558</v>
      </c>
      <c r="G550" s="80" t="s">
        <v>2933</v>
      </c>
      <c r="H550" t="s">
        <v>559</v>
      </c>
    </row>
    <row r="551" spans="1:8" ht="15">
      <c r="A551" t="s">
        <v>401</v>
      </c>
      <c r="B551" t="s">
        <v>20</v>
      </c>
      <c r="C551" t="s">
        <v>1412</v>
      </c>
      <c r="D551" t="s">
        <v>2491</v>
      </c>
      <c r="E551" t="s">
        <v>2933</v>
      </c>
      <c r="F551" s="60" t="s">
        <v>560</v>
      </c>
      <c r="G551" s="80" t="s">
        <v>2933</v>
      </c>
      <c r="H551" t="s">
        <v>561</v>
      </c>
    </row>
    <row r="552" spans="1:8" ht="15">
      <c r="A552" t="s">
        <v>401</v>
      </c>
      <c r="B552" t="s">
        <v>20</v>
      </c>
      <c r="C552" t="s">
        <v>1412</v>
      </c>
      <c r="D552" t="s">
        <v>2492</v>
      </c>
      <c r="E552" t="s">
        <v>2933</v>
      </c>
      <c r="F552" s="60" t="s">
        <v>562</v>
      </c>
      <c r="G552" s="80" t="s">
        <v>2933</v>
      </c>
      <c r="H552" t="s">
        <v>563</v>
      </c>
    </row>
    <row r="553" spans="1:8" ht="15">
      <c r="A553" t="s">
        <v>401</v>
      </c>
      <c r="B553" t="s">
        <v>23</v>
      </c>
      <c r="C553" t="s">
        <v>1412</v>
      </c>
      <c r="D553" t="s">
        <v>2493</v>
      </c>
      <c r="E553" t="s">
        <v>2933</v>
      </c>
      <c r="F553" s="60" t="s">
        <v>564</v>
      </c>
      <c r="G553" s="80" t="s">
        <v>2933</v>
      </c>
      <c r="H553" t="s">
        <v>565</v>
      </c>
    </row>
    <row r="554" spans="1:8" ht="15">
      <c r="A554" t="s">
        <v>401</v>
      </c>
      <c r="B554" t="s">
        <v>23</v>
      </c>
      <c r="C554" t="s">
        <v>1412</v>
      </c>
      <c r="D554" t="s">
        <v>2494</v>
      </c>
      <c r="E554" t="s">
        <v>2933</v>
      </c>
      <c r="F554" s="60" t="s">
        <v>566</v>
      </c>
      <c r="G554" s="80" t="s">
        <v>2933</v>
      </c>
      <c r="H554" t="s">
        <v>567</v>
      </c>
    </row>
    <row r="555" spans="1:8" ht="15">
      <c r="A555" t="s">
        <v>401</v>
      </c>
      <c r="B555" t="s">
        <v>23</v>
      </c>
      <c r="C555" t="s">
        <v>1412</v>
      </c>
      <c r="D555" t="s">
        <v>2491</v>
      </c>
      <c r="E555" t="s">
        <v>2933</v>
      </c>
      <c r="F555" s="60" t="s">
        <v>568</v>
      </c>
      <c r="G555" s="80" t="s">
        <v>2933</v>
      </c>
      <c r="H555" t="s">
        <v>569</v>
      </c>
    </row>
    <row r="556" spans="1:8" ht="15">
      <c r="A556" t="s">
        <v>401</v>
      </c>
      <c r="B556" t="s">
        <v>26</v>
      </c>
      <c r="C556" t="s">
        <v>1412</v>
      </c>
      <c r="D556" t="s">
        <v>2493</v>
      </c>
      <c r="E556" t="s">
        <v>2933</v>
      </c>
      <c r="F556" s="60" t="s">
        <v>570</v>
      </c>
      <c r="G556" s="80" t="s">
        <v>2933</v>
      </c>
      <c r="H556" t="s">
        <v>571</v>
      </c>
    </row>
    <row r="557" spans="1:8" ht="15">
      <c r="A557" t="s">
        <v>401</v>
      </c>
      <c r="B557" t="s">
        <v>26</v>
      </c>
      <c r="C557" t="s">
        <v>1412</v>
      </c>
      <c r="D557" t="s">
        <v>2494</v>
      </c>
      <c r="E557" t="s">
        <v>2933</v>
      </c>
      <c r="F557" s="60" t="s">
        <v>572</v>
      </c>
      <c r="G557" s="80" t="s">
        <v>2933</v>
      </c>
      <c r="H557" t="s">
        <v>573</v>
      </c>
    </row>
    <row r="558" spans="1:8" ht="15">
      <c r="A558" t="s">
        <v>401</v>
      </c>
      <c r="B558" t="s">
        <v>26</v>
      </c>
      <c r="C558" t="s">
        <v>1412</v>
      </c>
      <c r="D558" t="s">
        <v>2491</v>
      </c>
      <c r="E558" t="s">
        <v>2933</v>
      </c>
      <c r="F558" s="60" t="s">
        <v>574</v>
      </c>
      <c r="G558" s="80" t="s">
        <v>2933</v>
      </c>
      <c r="H558" t="s">
        <v>575</v>
      </c>
    </row>
    <row r="559" spans="1:8" ht="15">
      <c r="A559" t="s">
        <v>401</v>
      </c>
      <c r="B559" t="s">
        <v>29</v>
      </c>
      <c r="C559" t="s">
        <v>1412</v>
      </c>
      <c r="D559" t="s">
        <v>2493</v>
      </c>
      <c r="E559" t="s">
        <v>2933</v>
      </c>
      <c r="F559" s="60" t="s">
        <v>576</v>
      </c>
      <c r="G559" s="80" t="s">
        <v>2933</v>
      </c>
      <c r="H559" t="s">
        <v>577</v>
      </c>
    </row>
    <row r="560" spans="1:8" ht="15">
      <c r="A560" t="s">
        <v>401</v>
      </c>
      <c r="B560" t="s">
        <v>29</v>
      </c>
      <c r="C560" t="s">
        <v>1412</v>
      </c>
      <c r="D560" t="s">
        <v>2494</v>
      </c>
      <c r="E560" t="s">
        <v>2933</v>
      </c>
      <c r="F560" s="60" t="s">
        <v>578</v>
      </c>
      <c r="G560" s="80" t="s">
        <v>2933</v>
      </c>
      <c r="H560" t="s">
        <v>579</v>
      </c>
    </row>
    <row r="561" spans="1:8" ht="15">
      <c r="A561" t="s">
        <v>401</v>
      </c>
      <c r="B561" t="s">
        <v>29</v>
      </c>
      <c r="C561" t="s">
        <v>1412</v>
      </c>
      <c r="D561" t="s">
        <v>2491</v>
      </c>
      <c r="E561" t="s">
        <v>2933</v>
      </c>
      <c r="F561" s="60" t="s">
        <v>580</v>
      </c>
      <c r="G561" s="80" t="s">
        <v>2933</v>
      </c>
      <c r="H561" t="s">
        <v>581</v>
      </c>
    </row>
    <row r="562" spans="1:8" ht="15">
      <c r="A562" t="s">
        <v>401</v>
      </c>
      <c r="B562" t="s">
        <v>32</v>
      </c>
      <c r="C562" t="s">
        <v>1412</v>
      </c>
      <c r="D562" t="s">
        <v>2491</v>
      </c>
      <c r="E562" t="s">
        <v>2933</v>
      </c>
      <c r="F562" s="60" t="s">
        <v>582</v>
      </c>
      <c r="G562" s="80" t="s">
        <v>2933</v>
      </c>
      <c r="H562" t="s">
        <v>583</v>
      </c>
    </row>
    <row r="563" spans="1:8" ht="15">
      <c r="A563" t="s">
        <v>401</v>
      </c>
      <c r="B563" t="s">
        <v>32</v>
      </c>
      <c r="C563" t="s">
        <v>1412</v>
      </c>
      <c r="D563" t="s">
        <v>2494</v>
      </c>
      <c r="E563" t="s">
        <v>2933</v>
      </c>
      <c r="F563" s="60" t="s">
        <v>584</v>
      </c>
      <c r="G563" s="80" t="s">
        <v>2933</v>
      </c>
      <c r="H563" t="s">
        <v>585</v>
      </c>
    </row>
    <row r="564" spans="1:8" ht="15">
      <c r="A564" t="s">
        <v>401</v>
      </c>
      <c r="B564" t="s">
        <v>35</v>
      </c>
      <c r="C564" t="s">
        <v>1412</v>
      </c>
      <c r="D564" t="s">
        <v>2491</v>
      </c>
      <c r="E564" t="s">
        <v>2933</v>
      </c>
      <c r="F564" s="60" t="s">
        <v>586</v>
      </c>
      <c r="G564" s="80" t="s">
        <v>2933</v>
      </c>
      <c r="H564" t="s">
        <v>587</v>
      </c>
    </row>
    <row r="565" spans="1:8" ht="15">
      <c r="A565" t="s">
        <v>401</v>
      </c>
      <c r="B565" t="s">
        <v>35</v>
      </c>
      <c r="C565" t="s">
        <v>1412</v>
      </c>
      <c r="D565" t="s">
        <v>2494</v>
      </c>
      <c r="E565" t="s">
        <v>2933</v>
      </c>
      <c r="F565" s="60" t="s">
        <v>588</v>
      </c>
      <c r="G565" s="80" t="s">
        <v>2933</v>
      </c>
      <c r="H565" t="s">
        <v>589</v>
      </c>
    </row>
    <row r="566" spans="1:8" ht="15">
      <c r="A566" t="s">
        <v>401</v>
      </c>
      <c r="B566" t="s">
        <v>38</v>
      </c>
      <c r="C566" t="s">
        <v>1412</v>
      </c>
      <c r="D566" t="s">
        <v>2491</v>
      </c>
      <c r="E566" t="s">
        <v>2933</v>
      </c>
      <c r="F566" s="60" t="s">
        <v>590</v>
      </c>
      <c r="G566" s="80" t="s">
        <v>2933</v>
      </c>
      <c r="H566" t="s">
        <v>591</v>
      </c>
    </row>
    <row r="567" spans="1:8" ht="15">
      <c r="A567" t="s">
        <v>401</v>
      </c>
      <c r="B567" t="s">
        <v>38</v>
      </c>
      <c r="C567" t="s">
        <v>1412</v>
      </c>
      <c r="D567" t="s">
        <v>2494</v>
      </c>
      <c r="E567" t="s">
        <v>2933</v>
      </c>
      <c r="F567" s="60" t="s">
        <v>592</v>
      </c>
      <c r="G567" s="80" t="s">
        <v>2933</v>
      </c>
      <c r="H567" t="s">
        <v>593</v>
      </c>
    </row>
    <row r="568" spans="1:8" ht="15">
      <c r="A568" t="s">
        <v>401</v>
      </c>
      <c r="B568" t="s">
        <v>47</v>
      </c>
      <c r="C568" t="s">
        <v>1417</v>
      </c>
      <c r="D568" t="s">
        <v>2495</v>
      </c>
      <c r="E568" t="s">
        <v>2933</v>
      </c>
      <c r="F568" s="60" t="s">
        <v>594</v>
      </c>
      <c r="G568" s="80" t="s">
        <v>2933</v>
      </c>
      <c r="H568" t="s">
        <v>595</v>
      </c>
    </row>
    <row r="569" spans="1:8" ht="15">
      <c r="A569" t="s">
        <v>401</v>
      </c>
      <c r="B569" t="s">
        <v>47</v>
      </c>
      <c r="C569" t="s">
        <v>1417</v>
      </c>
      <c r="D569" t="s">
        <v>2496</v>
      </c>
      <c r="E569" t="s">
        <v>2933</v>
      </c>
      <c r="F569" s="60" t="s">
        <v>596</v>
      </c>
      <c r="G569" s="80" t="s">
        <v>2933</v>
      </c>
      <c r="H569" t="s">
        <v>597</v>
      </c>
    </row>
    <row r="570" spans="1:8" ht="15">
      <c r="A570" t="s">
        <v>401</v>
      </c>
      <c r="B570" t="s">
        <v>41</v>
      </c>
      <c r="C570" t="s">
        <v>1417</v>
      </c>
      <c r="D570" t="s">
        <v>2495</v>
      </c>
      <c r="E570" t="s">
        <v>2933</v>
      </c>
      <c r="F570" s="60" t="s">
        <v>598</v>
      </c>
      <c r="G570" s="80" t="s">
        <v>2933</v>
      </c>
      <c r="H570" t="s">
        <v>599</v>
      </c>
    </row>
    <row r="571" spans="1:8" ht="15">
      <c r="A571" t="s">
        <v>401</v>
      </c>
      <c r="B571" t="s">
        <v>41</v>
      </c>
      <c r="C571" t="s">
        <v>1417</v>
      </c>
      <c r="D571" t="s">
        <v>2496</v>
      </c>
      <c r="E571" t="s">
        <v>2933</v>
      </c>
      <c r="F571" s="60" t="s">
        <v>600</v>
      </c>
      <c r="G571" s="80" t="s">
        <v>2933</v>
      </c>
      <c r="H571" t="s">
        <v>601</v>
      </c>
    </row>
    <row r="572" spans="1:8" ht="15">
      <c r="A572" t="s">
        <v>401</v>
      </c>
      <c r="B572" t="s">
        <v>44</v>
      </c>
      <c r="C572" t="s">
        <v>1417</v>
      </c>
      <c r="D572" t="s">
        <v>2495</v>
      </c>
      <c r="E572" t="s">
        <v>2933</v>
      </c>
      <c r="F572" s="60" t="s">
        <v>602</v>
      </c>
      <c r="G572" s="80" t="s">
        <v>2933</v>
      </c>
      <c r="H572" t="s">
        <v>603</v>
      </c>
    </row>
    <row r="573" spans="1:8" ht="15">
      <c r="A573" t="s">
        <v>401</v>
      </c>
      <c r="B573" t="s">
        <v>44</v>
      </c>
      <c r="C573" t="s">
        <v>1417</v>
      </c>
      <c r="D573" t="s">
        <v>2496</v>
      </c>
      <c r="E573" t="s">
        <v>2933</v>
      </c>
      <c r="F573" s="60" t="s">
        <v>604</v>
      </c>
      <c r="G573" s="80" t="s">
        <v>2933</v>
      </c>
      <c r="H573" t="s">
        <v>605</v>
      </c>
    </row>
    <row r="574" spans="1:8" ht="15">
      <c r="A574" t="s">
        <v>401</v>
      </c>
      <c r="B574" t="s">
        <v>16</v>
      </c>
      <c r="C574" t="s">
        <v>1417</v>
      </c>
      <c r="D574" t="s">
        <v>2492</v>
      </c>
      <c r="E574" t="s">
        <v>2933</v>
      </c>
      <c r="F574" s="60" t="s">
        <v>606</v>
      </c>
      <c r="G574" s="80" t="s">
        <v>2933</v>
      </c>
      <c r="H574" t="s">
        <v>607</v>
      </c>
    </row>
    <row r="575" spans="1:8" ht="15">
      <c r="A575" t="s">
        <v>401</v>
      </c>
      <c r="B575" t="s">
        <v>16</v>
      </c>
      <c r="C575" t="s">
        <v>1417</v>
      </c>
      <c r="D575" t="s">
        <v>2493</v>
      </c>
      <c r="E575" t="s">
        <v>2933</v>
      </c>
      <c r="F575" s="60" t="s">
        <v>608</v>
      </c>
      <c r="G575" s="80" t="s">
        <v>2933</v>
      </c>
      <c r="H575" t="s">
        <v>609</v>
      </c>
    </row>
    <row r="576" spans="1:8" ht="15">
      <c r="A576" t="s">
        <v>401</v>
      </c>
      <c r="B576" t="s">
        <v>16</v>
      </c>
      <c r="C576" t="s">
        <v>1417</v>
      </c>
      <c r="D576" t="s">
        <v>2491</v>
      </c>
      <c r="E576" t="s">
        <v>2933</v>
      </c>
      <c r="F576" s="60" t="s">
        <v>610</v>
      </c>
      <c r="G576" s="80" t="s">
        <v>2933</v>
      </c>
      <c r="H576" t="s">
        <v>611</v>
      </c>
    </row>
    <row r="577" spans="1:8" ht="15">
      <c r="A577" t="s">
        <v>401</v>
      </c>
      <c r="B577" t="s">
        <v>20</v>
      </c>
      <c r="C577" t="s">
        <v>1417</v>
      </c>
      <c r="D577" t="s">
        <v>2492</v>
      </c>
      <c r="E577" t="s">
        <v>2933</v>
      </c>
      <c r="F577" s="60" t="s">
        <v>612</v>
      </c>
      <c r="G577" s="80" t="s">
        <v>2933</v>
      </c>
      <c r="H577" t="s">
        <v>613</v>
      </c>
    </row>
    <row r="578" spans="1:8" ht="15">
      <c r="A578" t="s">
        <v>401</v>
      </c>
      <c r="B578" t="s">
        <v>20</v>
      </c>
      <c r="C578" t="s">
        <v>1417</v>
      </c>
      <c r="D578" t="s">
        <v>2493</v>
      </c>
      <c r="E578" t="s">
        <v>2933</v>
      </c>
      <c r="F578" s="60" t="s">
        <v>614</v>
      </c>
      <c r="G578" s="80" t="s">
        <v>2933</v>
      </c>
      <c r="H578" t="s">
        <v>615</v>
      </c>
    </row>
    <row r="579" spans="1:8" ht="15">
      <c r="A579" t="s">
        <v>401</v>
      </c>
      <c r="B579" t="s">
        <v>20</v>
      </c>
      <c r="C579" t="s">
        <v>1417</v>
      </c>
      <c r="D579" t="s">
        <v>2491</v>
      </c>
      <c r="E579" t="s">
        <v>2933</v>
      </c>
      <c r="F579" s="60" t="s">
        <v>616</v>
      </c>
      <c r="G579" s="80" t="s">
        <v>2933</v>
      </c>
      <c r="H579" t="s">
        <v>617</v>
      </c>
    </row>
    <row r="580" spans="1:8" ht="15">
      <c r="A580" t="s">
        <v>401</v>
      </c>
      <c r="B580" t="s">
        <v>23</v>
      </c>
      <c r="C580" t="s">
        <v>1417</v>
      </c>
      <c r="D580" t="s">
        <v>2493</v>
      </c>
      <c r="E580" t="s">
        <v>2933</v>
      </c>
      <c r="F580" s="60" t="s">
        <v>618</v>
      </c>
      <c r="G580" s="80" t="s">
        <v>2933</v>
      </c>
      <c r="H580" t="s">
        <v>619</v>
      </c>
    </row>
    <row r="581" spans="1:8" ht="15">
      <c r="A581" t="s">
        <v>401</v>
      </c>
      <c r="B581" t="s">
        <v>23</v>
      </c>
      <c r="C581" t="s">
        <v>1417</v>
      </c>
      <c r="D581" t="s">
        <v>2494</v>
      </c>
      <c r="E581" t="s">
        <v>2933</v>
      </c>
      <c r="F581" s="60" t="s">
        <v>620</v>
      </c>
      <c r="G581" s="80" t="s">
        <v>2933</v>
      </c>
      <c r="H581" t="s">
        <v>621</v>
      </c>
    </row>
    <row r="582" spans="1:8" ht="15">
      <c r="A582" t="s">
        <v>401</v>
      </c>
      <c r="B582" t="s">
        <v>23</v>
      </c>
      <c r="C582" t="s">
        <v>1417</v>
      </c>
      <c r="D582" t="s">
        <v>2491</v>
      </c>
      <c r="E582" t="s">
        <v>2933</v>
      </c>
      <c r="F582" s="60" t="s">
        <v>622</v>
      </c>
      <c r="G582" s="80" t="s">
        <v>2933</v>
      </c>
      <c r="H582" t="s">
        <v>623</v>
      </c>
    </row>
    <row r="583" spans="1:8" ht="15">
      <c r="A583" t="s">
        <v>401</v>
      </c>
      <c r="B583" t="s">
        <v>26</v>
      </c>
      <c r="C583" t="s">
        <v>1417</v>
      </c>
      <c r="D583" t="s">
        <v>2493</v>
      </c>
      <c r="E583" t="s">
        <v>2933</v>
      </c>
      <c r="F583" s="60" t="s">
        <v>624</v>
      </c>
      <c r="G583" s="80" t="s">
        <v>2933</v>
      </c>
      <c r="H583" t="s">
        <v>625</v>
      </c>
    </row>
    <row r="584" spans="1:8" ht="15">
      <c r="A584" t="s">
        <v>401</v>
      </c>
      <c r="B584" t="s">
        <v>26</v>
      </c>
      <c r="C584" t="s">
        <v>1417</v>
      </c>
      <c r="D584" t="s">
        <v>2494</v>
      </c>
      <c r="E584" t="s">
        <v>2933</v>
      </c>
      <c r="F584" s="60" t="s">
        <v>626</v>
      </c>
      <c r="G584" s="80" t="s">
        <v>2933</v>
      </c>
      <c r="H584" t="s">
        <v>627</v>
      </c>
    </row>
    <row r="585" spans="1:8" ht="15">
      <c r="A585" t="s">
        <v>401</v>
      </c>
      <c r="B585" t="s">
        <v>26</v>
      </c>
      <c r="C585" t="s">
        <v>1417</v>
      </c>
      <c r="D585" t="s">
        <v>2491</v>
      </c>
      <c r="E585" t="s">
        <v>2933</v>
      </c>
      <c r="F585" s="60" t="s">
        <v>628</v>
      </c>
      <c r="G585" s="80" t="s">
        <v>2933</v>
      </c>
      <c r="H585" t="s">
        <v>629</v>
      </c>
    </row>
    <row r="586" spans="1:8" ht="15">
      <c r="A586" t="s">
        <v>401</v>
      </c>
      <c r="B586" t="s">
        <v>29</v>
      </c>
      <c r="C586" t="s">
        <v>1417</v>
      </c>
      <c r="D586" t="s">
        <v>2493</v>
      </c>
      <c r="E586" t="s">
        <v>2933</v>
      </c>
      <c r="F586" s="60" t="s">
        <v>630</v>
      </c>
      <c r="G586" s="80" t="s">
        <v>2933</v>
      </c>
      <c r="H586" t="s">
        <v>631</v>
      </c>
    </row>
    <row r="587" spans="1:8" ht="15">
      <c r="A587" t="s">
        <v>401</v>
      </c>
      <c r="B587" t="s">
        <v>29</v>
      </c>
      <c r="C587" t="s">
        <v>1417</v>
      </c>
      <c r="D587" t="s">
        <v>2494</v>
      </c>
      <c r="E587" t="s">
        <v>2933</v>
      </c>
      <c r="F587" s="60" t="s">
        <v>632</v>
      </c>
      <c r="G587" s="80" t="s">
        <v>2933</v>
      </c>
      <c r="H587" t="s">
        <v>633</v>
      </c>
    </row>
    <row r="588" spans="1:8" ht="15">
      <c r="A588" t="s">
        <v>401</v>
      </c>
      <c r="B588" t="s">
        <v>29</v>
      </c>
      <c r="C588" t="s">
        <v>1417</v>
      </c>
      <c r="D588" t="s">
        <v>2491</v>
      </c>
      <c r="E588" t="s">
        <v>2933</v>
      </c>
      <c r="F588" s="60" t="s">
        <v>634</v>
      </c>
      <c r="G588" s="80" t="s">
        <v>2933</v>
      </c>
      <c r="H588" t="s">
        <v>635</v>
      </c>
    </row>
    <row r="589" spans="1:8" ht="15">
      <c r="A589" t="s">
        <v>401</v>
      </c>
      <c r="B589" t="s">
        <v>32</v>
      </c>
      <c r="C589" t="s">
        <v>1417</v>
      </c>
      <c r="D589" t="s">
        <v>2491</v>
      </c>
      <c r="E589" t="s">
        <v>2933</v>
      </c>
      <c r="F589" s="60" t="s">
        <v>636</v>
      </c>
      <c r="G589" s="80" t="s">
        <v>2933</v>
      </c>
      <c r="H589" t="s">
        <v>637</v>
      </c>
    </row>
    <row r="590" spans="1:8" ht="15">
      <c r="A590" t="s">
        <v>401</v>
      </c>
      <c r="B590" t="s">
        <v>32</v>
      </c>
      <c r="C590" t="s">
        <v>1417</v>
      </c>
      <c r="D590" t="s">
        <v>2494</v>
      </c>
      <c r="E590" t="s">
        <v>2933</v>
      </c>
      <c r="F590" s="60" t="s">
        <v>638</v>
      </c>
      <c r="G590" s="80" t="s">
        <v>2933</v>
      </c>
      <c r="H590" t="s">
        <v>639</v>
      </c>
    </row>
    <row r="591" spans="1:8" ht="15">
      <c r="A591" t="s">
        <v>401</v>
      </c>
      <c r="B591" t="s">
        <v>35</v>
      </c>
      <c r="C591" t="s">
        <v>1417</v>
      </c>
      <c r="D591" t="s">
        <v>2491</v>
      </c>
      <c r="E591" t="s">
        <v>2933</v>
      </c>
      <c r="F591" s="60" t="s">
        <v>640</v>
      </c>
      <c r="G591" s="80" t="s">
        <v>2933</v>
      </c>
      <c r="H591" t="s">
        <v>641</v>
      </c>
    </row>
    <row r="592" spans="1:8" ht="15">
      <c r="A592" t="s">
        <v>401</v>
      </c>
      <c r="B592" t="s">
        <v>35</v>
      </c>
      <c r="C592" t="s">
        <v>1417</v>
      </c>
      <c r="D592" t="s">
        <v>2494</v>
      </c>
      <c r="E592" t="s">
        <v>2933</v>
      </c>
      <c r="F592" s="60" t="s">
        <v>642</v>
      </c>
      <c r="G592" s="80" t="s">
        <v>2933</v>
      </c>
      <c r="H592" t="s">
        <v>643</v>
      </c>
    </row>
    <row r="593" spans="1:8" ht="15">
      <c r="A593" t="s">
        <v>401</v>
      </c>
      <c r="B593" t="s">
        <v>38</v>
      </c>
      <c r="C593" t="s">
        <v>1417</v>
      </c>
      <c r="D593" t="s">
        <v>2491</v>
      </c>
      <c r="E593" t="s">
        <v>2933</v>
      </c>
      <c r="F593" s="60" t="s">
        <v>644</v>
      </c>
      <c r="G593" s="80" t="s">
        <v>2933</v>
      </c>
      <c r="H593" t="s">
        <v>645</v>
      </c>
    </row>
    <row r="594" spans="1:8" ht="15">
      <c r="A594" t="s">
        <v>401</v>
      </c>
      <c r="B594" t="s">
        <v>38</v>
      </c>
      <c r="C594" t="s">
        <v>1417</v>
      </c>
      <c r="D594" t="s">
        <v>2494</v>
      </c>
      <c r="E594" t="s">
        <v>2933</v>
      </c>
      <c r="F594" s="60" t="s">
        <v>646</v>
      </c>
      <c r="G594" s="80" t="s">
        <v>2933</v>
      </c>
      <c r="H594" t="s">
        <v>647</v>
      </c>
    </row>
    <row r="595" spans="1:8" ht="15">
      <c r="A595" t="s">
        <v>401</v>
      </c>
      <c r="B595" t="s">
        <v>16</v>
      </c>
      <c r="C595" t="s">
        <v>1422</v>
      </c>
      <c r="D595" t="s">
        <v>2492</v>
      </c>
      <c r="E595" t="s">
        <v>2933</v>
      </c>
      <c r="F595" s="62" t="s">
        <v>648</v>
      </c>
      <c r="G595" s="80" t="s">
        <v>2933</v>
      </c>
      <c r="H595" t="s">
        <v>649</v>
      </c>
    </row>
    <row r="596" spans="1:8" ht="15">
      <c r="A596" t="s">
        <v>401</v>
      </c>
      <c r="B596" t="s">
        <v>16</v>
      </c>
      <c r="C596" t="s">
        <v>1422</v>
      </c>
      <c r="D596" t="s">
        <v>2493</v>
      </c>
      <c r="E596" t="s">
        <v>2933</v>
      </c>
      <c r="F596" s="62" t="s">
        <v>650</v>
      </c>
      <c r="G596" s="80" t="s">
        <v>2933</v>
      </c>
      <c r="H596" t="s">
        <v>651</v>
      </c>
    </row>
    <row r="597" spans="1:8" ht="15">
      <c r="A597" t="s">
        <v>401</v>
      </c>
      <c r="B597" t="s">
        <v>16</v>
      </c>
      <c r="C597" t="s">
        <v>1422</v>
      </c>
      <c r="D597" t="s">
        <v>2491</v>
      </c>
      <c r="E597" t="s">
        <v>2933</v>
      </c>
      <c r="F597" s="62" t="s">
        <v>652</v>
      </c>
      <c r="G597" s="80" t="s">
        <v>2933</v>
      </c>
      <c r="H597" t="s">
        <v>653</v>
      </c>
    </row>
    <row r="598" spans="1:8" ht="15">
      <c r="A598" t="s">
        <v>401</v>
      </c>
      <c r="B598" t="s">
        <v>20</v>
      </c>
      <c r="C598" t="s">
        <v>1422</v>
      </c>
      <c r="D598" t="s">
        <v>2492</v>
      </c>
      <c r="E598" t="s">
        <v>2933</v>
      </c>
      <c r="F598" s="62" t="s">
        <v>654</v>
      </c>
      <c r="G598" s="80" t="s">
        <v>2933</v>
      </c>
      <c r="H598" t="s">
        <v>655</v>
      </c>
    </row>
    <row r="599" spans="1:8" ht="15">
      <c r="A599" t="s">
        <v>401</v>
      </c>
      <c r="B599" t="s">
        <v>20</v>
      </c>
      <c r="C599" t="s">
        <v>1422</v>
      </c>
      <c r="D599" t="s">
        <v>2493</v>
      </c>
      <c r="E599" t="s">
        <v>2933</v>
      </c>
      <c r="F599" s="63" t="s">
        <v>656</v>
      </c>
      <c r="G599" s="80" t="s">
        <v>2933</v>
      </c>
      <c r="H599" t="s">
        <v>657</v>
      </c>
    </row>
    <row r="600" spans="1:8" ht="15">
      <c r="A600" t="s">
        <v>401</v>
      </c>
      <c r="B600" t="s">
        <v>20</v>
      </c>
      <c r="C600" t="s">
        <v>1422</v>
      </c>
      <c r="D600" t="s">
        <v>2491</v>
      </c>
      <c r="E600" t="s">
        <v>2933</v>
      </c>
      <c r="F600" s="62" t="s">
        <v>658</v>
      </c>
      <c r="G600" s="80" t="s">
        <v>2933</v>
      </c>
      <c r="H600" t="s">
        <v>659</v>
      </c>
    </row>
    <row r="601" spans="1:8" ht="15">
      <c r="A601" t="s">
        <v>401</v>
      </c>
      <c r="B601" t="s">
        <v>23</v>
      </c>
      <c r="C601" t="s">
        <v>1422</v>
      </c>
      <c r="D601" t="s">
        <v>2493</v>
      </c>
      <c r="E601" t="s">
        <v>2933</v>
      </c>
      <c r="F601" s="63" t="s">
        <v>660</v>
      </c>
      <c r="G601" s="80" t="s">
        <v>2933</v>
      </c>
      <c r="H601" t="s">
        <v>661</v>
      </c>
    </row>
    <row r="602" spans="1:8" ht="15">
      <c r="A602" t="s">
        <v>401</v>
      </c>
      <c r="B602" t="s">
        <v>23</v>
      </c>
      <c r="C602" t="s">
        <v>1422</v>
      </c>
      <c r="D602" t="s">
        <v>2494</v>
      </c>
      <c r="E602" t="s">
        <v>2933</v>
      </c>
      <c r="F602" s="63" t="s">
        <v>662</v>
      </c>
      <c r="G602" s="80" t="s">
        <v>2933</v>
      </c>
      <c r="H602" t="s">
        <v>663</v>
      </c>
    </row>
    <row r="603" spans="1:8" ht="15">
      <c r="A603" t="s">
        <v>401</v>
      </c>
      <c r="B603" t="s">
        <v>23</v>
      </c>
      <c r="C603" t="s">
        <v>1422</v>
      </c>
      <c r="D603" t="s">
        <v>2491</v>
      </c>
      <c r="E603" t="s">
        <v>2933</v>
      </c>
      <c r="F603" s="63" t="s">
        <v>664</v>
      </c>
      <c r="G603" s="80" t="s">
        <v>2933</v>
      </c>
      <c r="H603" t="s">
        <v>665</v>
      </c>
    </row>
    <row r="604" spans="1:8" ht="15">
      <c r="A604" t="s">
        <v>401</v>
      </c>
      <c r="B604" t="s">
        <v>26</v>
      </c>
      <c r="C604" t="s">
        <v>1422</v>
      </c>
      <c r="D604" t="s">
        <v>2493</v>
      </c>
      <c r="E604" t="s">
        <v>2933</v>
      </c>
      <c r="F604" s="63" t="s">
        <v>666</v>
      </c>
      <c r="G604" s="80" t="s">
        <v>2933</v>
      </c>
      <c r="H604" t="s">
        <v>667</v>
      </c>
    </row>
    <row r="605" spans="1:8" ht="15">
      <c r="A605" t="s">
        <v>401</v>
      </c>
      <c r="B605" t="s">
        <v>26</v>
      </c>
      <c r="C605" t="s">
        <v>1422</v>
      </c>
      <c r="D605" t="s">
        <v>2494</v>
      </c>
      <c r="E605" t="s">
        <v>2933</v>
      </c>
      <c r="F605" s="63" t="s">
        <v>668</v>
      </c>
      <c r="G605" s="80" t="s">
        <v>2933</v>
      </c>
      <c r="H605" t="s">
        <v>669</v>
      </c>
    </row>
    <row r="606" spans="1:8" ht="15">
      <c r="A606" t="s">
        <v>401</v>
      </c>
      <c r="B606" t="s">
        <v>26</v>
      </c>
      <c r="C606" t="s">
        <v>1422</v>
      </c>
      <c r="D606" t="s">
        <v>2491</v>
      </c>
      <c r="E606" t="s">
        <v>2933</v>
      </c>
      <c r="F606" s="63" t="s">
        <v>670</v>
      </c>
      <c r="G606" s="80" t="s">
        <v>2933</v>
      </c>
      <c r="H606" t="s">
        <v>671</v>
      </c>
    </row>
    <row r="607" spans="1:8" ht="15">
      <c r="A607" t="s">
        <v>401</v>
      </c>
      <c r="B607" t="s">
        <v>29</v>
      </c>
      <c r="C607" t="s">
        <v>1422</v>
      </c>
      <c r="D607" t="s">
        <v>2493</v>
      </c>
      <c r="E607" t="s">
        <v>2933</v>
      </c>
      <c r="F607" s="63" t="s">
        <v>672</v>
      </c>
      <c r="G607" s="80" t="s">
        <v>2933</v>
      </c>
      <c r="H607" t="s">
        <v>673</v>
      </c>
    </row>
    <row r="608" spans="1:8" ht="15">
      <c r="A608" t="s">
        <v>401</v>
      </c>
      <c r="B608" t="s">
        <v>29</v>
      </c>
      <c r="C608" t="s">
        <v>1422</v>
      </c>
      <c r="D608" t="s">
        <v>2494</v>
      </c>
      <c r="E608" t="s">
        <v>2933</v>
      </c>
      <c r="F608" s="63" t="s">
        <v>674</v>
      </c>
      <c r="G608" s="80" t="s">
        <v>2933</v>
      </c>
      <c r="H608" t="s">
        <v>675</v>
      </c>
    </row>
    <row r="609" spans="1:8" ht="15">
      <c r="A609" t="s">
        <v>401</v>
      </c>
      <c r="B609" t="s">
        <v>29</v>
      </c>
      <c r="C609" t="s">
        <v>1422</v>
      </c>
      <c r="D609" t="s">
        <v>2491</v>
      </c>
      <c r="E609" t="s">
        <v>2933</v>
      </c>
      <c r="F609" s="63" t="s">
        <v>676</v>
      </c>
      <c r="G609" s="80" t="s">
        <v>2933</v>
      </c>
      <c r="H609" t="s">
        <v>677</v>
      </c>
    </row>
    <row r="610" spans="1:8" ht="15">
      <c r="A610" t="s">
        <v>401</v>
      </c>
      <c r="B610" t="s">
        <v>32</v>
      </c>
      <c r="C610" t="s">
        <v>1422</v>
      </c>
      <c r="D610" t="s">
        <v>2491</v>
      </c>
      <c r="E610" t="s">
        <v>2933</v>
      </c>
      <c r="F610" s="64" t="s">
        <v>678</v>
      </c>
      <c r="G610" s="80" t="s">
        <v>2933</v>
      </c>
      <c r="H610" t="s">
        <v>679</v>
      </c>
    </row>
    <row r="611" spans="1:8" ht="15">
      <c r="A611" t="s">
        <v>401</v>
      </c>
      <c r="B611" t="s">
        <v>32</v>
      </c>
      <c r="C611" t="s">
        <v>1422</v>
      </c>
      <c r="D611" t="s">
        <v>2494</v>
      </c>
      <c r="E611" t="s">
        <v>2933</v>
      </c>
      <c r="F611" s="64" t="s">
        <v>680</v>
      </c>
      <c r="G611" s="80" t="s">
        <v>2933</v>
      </c>
      <c r="H611" t="s">
        <v>681</v>
      </c>
    </row>
    <row r="612" spans="1:8" ht="15">
      <c r="A612" t="s">
        <v>401</v>
      </c>
      <c r="B612" t="s">
        <v>35</v>
      </c>
      <c r="C612" t="s">
        <v>1422</v>
      </c>
      <c r="D612" t="s">
        <v>2491</v>
      </c>
      <c r="E612" t="s">
        <v>2933</v>
      </c>
      <c r="F612" s="65" t="s">
        <v>682</v>
      </c>
      <c r="G612" s="80" t="s">
        <v>2933</v>
      </c>
      <c r="H612" t="s">
        <v>683</v>
      </c>
    </row>
    <row r="613" spans="1:8" ht="15">
      <c r="A613" t="s">
        <v>401</v>
      </c>
      <c r="B613" t="s">
        <v>35</v>
      </c>
      <c r="C613" t="s">
        <v>1422</v>
      </c>
      <c r="D613" t="s">
        <v>2494</v>
      </c>
      <c r="E613" t="s">
        <v>2933</v>
      </c>
      <c r="F613" s="64" t="s">
        <v>684</v>
      </c>
      <c r="G613" s="80" t="s">
        <v>2933</v>
      </c>
      <c r="H613" t="s">
        <v>685</v>
      </c>
    </row>
    <row r="614" spans="1:8" ht="15">
      <c r="A614" t="s">
        <v>401</v>
      </c>
      <c r="B614" t="s">
        <v>38</v>
      </c>
      <c r="C614" t="s">
        <v>1422</v>
      </c>
      <c r="D614" t="s">
        <v>2491</v>
      </c>
      <c r="E614" t="s">
        <v>2933</v>
      </c>
      <c r="F614" s="65" t="s">
        <v>686</v>
      </c>
      <c r="G614" s="80" t="s">
        <v>2933</v>
      </c>
      <c r="H614" t="s">
        <v>687</v>
      </c>
    </row>
    <row r="615" spans="1:8" ht="15">
      <c r="A615" t="s">
        <v>401</v>
      </c>
      <c r="B615" t="s">
        <v>38</v>
      </c>
      <c r="C615" t="s">
        <v>1422</v>
      </c>
      <c r="D615" t="s">
        <v>2494</v>
      </c>
      <c r="E615" t="s">
        <v>2933</v>
      </c>
      <c r="F615" s="64" t="s">
        <v>688</v>
      </c>
      <c r="G615" s="80" t="s">
        <v>2933</v>
      </c>
      <c r="H615" t="s">
        <v>689</v>
      </c>
    </row>
    <row r="616" spans="1:8" ht="15">
      <c r="A616" t="s">
        <v>401</v>
      </c>
      <c r="B616" t="s">
        <v>16</v>
      </c>
      <c r="C616" t="s">
        <v>1388</v>
      </c>
      <c r="D616" t="s">
        <v>2569</v>
      </c>
      <c r="E616" t="s">
        <v>2935</v>
      </c>
      <c r="F616" s="40" t="s">
        <v>2556</v>
      </c>
      <c r="G616" s="40" t="s">
        <v>2936</v>
      </c>
      <c r="H616" t="s">
        <v>2361</v>
      </c>
    </row>
    <row r="617" spans="1:8" ht="15">
      <c r="A617" t="s">
        <v>401</v>
      </c>
      <c r="B617" t="s">
        <v>20</v>
      </c>
      <c r="C617" t="s">
        <v>1388</v>
      </c>
      <c r="D617" t="s">
        <v>2569</v>
      </c>
      <c r="E617" t="s">
        <v>2935</v>
      </c>
      <c r="F617" s="40" t="s">
        <v>2557</v>
      </c>
      <c r="G617" s="40" t="s">
        <v>2936</v>
      </c>
      <c r="H617" t="s">
        <v>2386</v>
      </c>
    </row>
    <row r="618" spans="1:8" ht="15">
      <c r="A618" t="s">
        <v>401</v>
      </c>
      <c r="B618" t="s">
        <v>23</v>
      </c>
      <c r="C618" t="s">
        <v>1388</v>
      </c>
      <c r="D618" t="s">
        <v>2569</v>
      </c>
      <c r="E618" t="s">
        <v>2935</v>
      </c>
      <c r="F618" s="40" t="s">
        <v>2558</v>
      </c>
      <c r="G618" s="40" t="s">
        <v>2936</v>
      </c>
      <c r="H618" t="s">
        <v>2446</v>
      </c>
    </row>
    <row r="619" spans="1:8" ht="15">
      <c r="A619" t="s">
        <v>401</v>
      </c>
      <c r="B619" t="s">
        <v>26</v>
      </c>
      <c r="C619" t="s">
        <v>1388</v>
      </c>
      <c r="D619" t="s">
        <v>2569</v>
      </c>
      <c r="E619" t="s">
        <v>2935</v>
      </c>
      <c r="F619" s="40" t="s">
        <v>2559</v>
      </c>
      <c r="G619" s="40" t="s">
        <v>2936</v>
      </c>
      <c r="H619" t="s">
        <v>697</v>
      </c>
    </row>
    <row r="620" spans="1:8" ht="15">
      <c r="A620" t="s">
        <v>401</v>
      </c>
      <c r="B620" t="s">
        <v>29</v>
      </c>
      <c r="C620" t="s">
        <v>1388</v>
      </c>
      <c r="D620" t="s">
        <v>2569</v>
      </c>
      <c r="E620" t="s">
        <v>2935</v>
      </c>
      <c r="F620" s="40" t="s">
        <v>2560</v>
      </c>
      <c r="G620" s="40" t="s">
        <v>2936</v>
      </c>
      <c r="H620" t="s">
        <v>699</v>
      </c>
    </row>
    <row r="621" spans="1:8" ht="15">
      <c r="A621" t="s">
        <v>401</v>
      </c>
      <c r="B621" t="s">
        <v>47</v>
      </c>
      <c r="C621" t="s">
        <v>1388</v>
      </c>
      <c r="D621" t="s">
        <v>2569</v>
      </c>
      <c r="E621" t="s">
        <v>2935</v>
      </c>
      <c r="F621" s="40" t="s">
        <v>2561</v>
      </c>
      <c r="G621" s="40" t="s">
        <v>2936</v>
      </c>
      <c r="H621" t="s">
        <v>2383</v>
      </c>
    </row>
    <row r="622" spans="1:8" ht="15">
      <c r="A622" t="s">
        <v>401</v>
      </c>
      <c r="B622" t="s">
        <v>50</v>
      </c>
      <c r="C622" t="s">
        <v>1388</v>
      </c>
      <c r="D622" t="s">
        <v>2569</v>
      </c>
      <c r="E622" t="s">
        <v>2935</v>
      </c>
      <c r="F622" s="40" t="s">
        <v>2562</v>
      </c>
      <c r="G622" s="40" t="s">
        <v>2936</v>
      </c>
      <c r="H622" t="s">
        <v>707</v>
      </c>
    </row>
    <row r="623" spans="1:8" ht="15">
      <c r="A623" t="s">
        <v>401</v>
      </c>
      <c r="B623" t="s">
        <v>41</v>
      </c>
      <c r="C623" t="s">
        <v>1388</v>
      </c>
      <c r="D623" t="s">
        <v>2569</v>
      </c>
      <c r="E623" t="s">
        <v>2935</v>
      </c>
      <c r="F623" s="40" t="s">
        <v>2563</v>
      </c>
      <c r="G623" s="40" t="s">
        <v>2936</v>
      </c>
      <c r="H623" t="s">
        <v>2384</v>
      </c>
    </row>
    <row r="624" spans="1:8" ht="15">
      <c r="A624" t="s">
        <v>401</v>
      </c>
      <c r="B624" t="s">
        <v>44</v>
      </c>
      <c r="C624" t="s">
        <v>1388</v>
      </c>
      <c r="D624" t="s">
        <v>2569</v>
      </c>
      <c r="E624" t="s">
        <v>2935</v>
      </c>
      <c r="F624" s="40" t="s">
        <v>2564</v>
      </c>
      <c r="G624" s="40" t="s">
        <v>2936</v>
      </c>
      <c r="H624" t="s">
        <v>2385</v>
      </c>
    </row>
    <row r="625" spans="1:8" ht="15">
      <c r="A625" t="s">
        <v>401</v>
      </c>
      <c r="B625" t="s">
        <v>41</v>
      </c>
      <c r="C625" t="s">
        <v>1388</v>
      </c>
      <c r="D625" t="s">
        <v>2492</v>
      </c>
      <c r="E625" t="s">
        <v>2935</v>
      </c>
      <c r="F625" s="40" t="s">
        <v>2565</v>
      </c>
      <c r="G625" s="40" t="s">
        <v>2936</v>
      </c>
      <c r="H625" t="s">
        <v>2380</v>
      </c>
    </row>
    <row r="626" spans="1:8" ht="15">
      <c r="A626" t="s">
        <v>401</v>
      </c>
      <c r="B626" t="s">
        <v>44</v>
      </c>
      <c r="C626" t="s">
        <v>1388</v>
      </c>
      <c r="D626" t="s">
        <v>2492</v>
      </c>
      <c r="E626" t="s">
        <v>2935</v>
      </c>
      <c r="F626" s="40" t="s">
        <v>2566</v>
      </c>
      <c r="G626" s="40" t="s">
        <v>2936</v>
      </c>
      <c r="H626" t="s">
        <v>2381</v>
      </c>
    </row>
    <row r="627" spans="1:8" ht="15">
      <c r="A627" t="s">
        <v>401</v>
      </c>
      <c r="B627" t="s">
        <v>47</v>
      </c>
      <c r="C627" t="s">
        <v>1388</v>
      </c>
      <c r="D627" t="s">
        <v>2492</v>
      </c>
      <c r="E627" t="s">
        <v>2935</v>
      </c>
      <c r="F627" s="40" t="s">
        <v>2567</v>
      </c>
      <c r="G627" s="40" t="s">
        <v>2936</v>
      </c>
      <c r="H627" t="s">
        <v>2382</v>
      </c>
    </row>
    <row r="628" spans="1:8" ht="15">
      <c r="A628" t="s">
        <v>13</v>
      </c>
      <c r="B628" t="s">
        <v>16</v>
      </c>
      <c r="C628" t="s">
        <v>1388</v>
      </c>
      <c r="D628" t="s">
        <v>2501</v>
      </c>
      <c r="E628" t="s">
        <v>2935</v>
      </c>
      <c r="F628" s="40" t="s">
        <v>2499</v>
      </c>
      <c r="G628" s="40" t="s">
        <v>2936</v>
      </c>
      <c r="H628" t="s">
        <v>2500</v>
      </c>
    </row>
    <row r="629" spans="1:8" ht="15">
      <c r="A629" t="s">
        <v>13</v>
      </c>
      <c r="B629" t="s">
        <v>20</v>
      </c>
      <c r="C629" t="s">
        <v>1388</v>
      </c>
      <c r="D629" t="s">
        <v>2501</v>
      </c>
      <c r="E629" t="s">
        <v>2935</v>
      </c>
      <c r="F629" s="40" t="s">
        <v>2502</v>
      </c>
      <c r="G629" s="40" t="s">
        <v>2936</v>
      </c>
      <c r="H629" t="s">
        <v>2370</v>
      </c>
    </row>
    <row r="630" spans="1:8" ht="15">
      <c r="A630" t="s">
        <v>13</v>
      </c>
      <c r="B630" t="s">
        <v>23</v>
      </c>
      <c r="C630" t="s">
        <v>1388</v>
      </c>
      <c r="D630" t="s">
        <v>2501</v>
      </c>
      <c r="E630" t="s">
        <v>2935</v>
      </c>
      <c r="F630" s="40" t="s">
        <v>2503</v>
      </c>
      <c r="G630" s="40" t="s">
        <v>2936</v>
      </c>
      <c r="H630" t="s">
        <v>2391</v>
      </c>
    </row>
    <row r="631" spans="1:8" ht="15">
      <c r="A631" t="s">
        <v>13</v>
      </c>
      <c r="B631" t="s">
        <v>26</v>
      </c>
      <c r="C631" t="s">
        <v>1388</v>
      </c>
      <c r="D631" t="s">
        <v>2501</v>
      </c>
      <c r="E631" t="s">
        <v>2935</v>
      </c>
      <c r="F631" s="40" t="s">
        <v>2504</v>
      </c>
      <c r="G631" s="40" t="s">
        <v>2936</v>
      </c>
      <c r="H631" t="s">
        <v>2371</v>
      </c>
    </row>
    <row r="632" spans="1:8" ht="15">
      <c r="A632" t="s">
        <v>13</v>
      </c>
      <c r="B632" t="s">
        <v>29</v>
      </c>
      <c r="C632" t="s">
        <v>1388</v>
      </c>
      <c r="D632" t="s">
        <v>2501</v>
      </c>
      <c r="E632" t="s">
        <v>2935</v>
      </c>
      <c r="F632" s="40" t="s">
        <v>2505</v>
      </c>
      <c r="G632" s="40" t="s">
        <v>2936</v>
      </c>
      <c r="H632" t="s">
        <v>2372</v>
      </c>
    </row>
    <row r="633" spans="1:8" ht="15">
      <c r="A633" t="s">
        <v>13</v>
      </c>
      <c r="B633" t="s">
        <v>32</v>
      </c>
      <c r="C633" t="s">
        <v>1388</v>
      </c>
      <c r="D633" t="s">
        <v>2501</v>
      </c>
      <c r="E633" t="s">
        <v>2935</v>
      </c>
      <c r="F633" s="40" t="s">
        <v>2506</v>
      </c>
      <c r="G633" s="40" t="s">
        <v>2936</v>
      </c>
      <c r="H633" t="s">
        <v>2373</v>
      </c>
    </row>
    <row r="634" spans="1:8" ht="15">
      <c r="A634" t="s">
        <v>13</v>
      </c>
      <c r="B634" t="s">
        <v>35</v>
      </c>
      <c r="C634" t="s">
        <v>1388</v>
      </c>
      <c r="D634" t="s">
        <v>2501</v>
      </c>
      <c r="E634" t="s">
        <v>2935</v>
      </c>
      <c r="F634" s="40" t="s">
        <v>2507</v>
      </c>
      <c r="G634" s="40" t="s">
        <v>2936</v>
      </c>
      <c r="H634" t="s">
        <v>2374</v>
      </c>
    </row>
    <row r="635" spans="1:8" ht="15">
      <c r="A635" t="s">
        <v>13</v>
      </c>
      <c r="B635" t="s">
        <v>38</v>
      </c>
      <c r="C635" t="s">
        <v>1388</v>
      </c>
      <c r="D635" t="s">
        <v>2501</v>
      </c>
      <c r="E635" t="s">
        <v>2935</v>
      </c>
      <c r="F635" s="40" t="s">
        <v>2508</v>
      </c>
      <c r="G635" s="40" t="s">
        <v>2936</v>
      </c>
      <c r="H635" t="s">
        <v>2375</v>
      </c>
    </row>
    <row r="636" spans="1:8" ht="15">
      <c r="A636" t="s">
        <v>13</v>
      </c>
      <c r="B636" t="s">
        <v>41</v>
      </c>
      <c r="C636" t="s">
        <v>1388</v>
      </c>
      <c r="D636" t="s">
        <v>2501</v>
      </c>
      <c r="E636" t="s">
        <v>2935</v>
      </c>
      <c r="F636" s="40" t="s">
        <v>2509</v>
      </c>
      <c r="G636" s="40" t="s">
        <v>2936</v>
      </c>
      <c r="H636" t="s">
        <v>2368</v>
      </c>
    </row>
    <row r="637" spans="1:8" ht="15">
      <c r="A637" t="s">
        <v>13</v>
      </c>
      <c r="B637" t="s">
        <v>44</v>
      </c>
      <c r="C637" t="s">
        <v>1388</v>
      </c>
      <c r="D637" t="s">
        <v>2501</v>
      </c>
      <c r="E637" t="s">
        <v>2935</v>
      </c>
      <c r="F637" s="40" t="s">
        <v>2510</v>
      </c>
      <c r="G637" s="40" t="s">
        <v>2936</v>
      </c>
      <c r="H637" t="s">
        <v>2369</v>
      </c>
    </row>
    <row r="638" spans="1:8" ht="15">
      <c r="A638" t="s">
        <v>13</v>
      </c>
      <c r="B638" t="s">
        <v>47</v>
      </c>
      <c r="C638" t="s">
        <v>1388</v>
      </c>
      <c r="D638" t="s">
        <v>2501</v>
      </c>
      <c r="E638" t="s">
        <v>2935</v>
      </c>
      <c r="F638" s="40" t="s">
        <v>2511</v>
      </c>
      <c r="G638" s="40" t="s">
        <v>2936</v>
      </c>
      <c r="H638" t="s">
        <v>2367</v>
      </c>
    </row>
    <row r="639" spans="1:8" ht="15">
      <c r="A639" t="s">
        <v>13</v>
      </c>
      <c r="B639" t="s">
        <v>50</v>
      </c>
      <c r="C639" t="s">
        <v>1388</v>
      </c>
      <c r="D639" t="s">
        <v>2501</v>
      </c>
      <c r="E639" t="s">
        <v>2935</v>
      </c>
      <c r="F639" s="40" t="s">
        <v>2512</v>
      </c>
      <c r="G639" s="40" t="s">
        <v>2936</v>
      </c>
      <c r="H639" t="s">
        <v>2366</v>
      </c>
    </row>
    <row r="640" spans="1:8" ht="15">
      <c r="A640" t="s">
        <v>401</v>
      </c>
      <c r="B640" t="s">
        <v>41</v>
      </c>
      <c r="C640" t="s">
        <v>1388</v>
      </c>
      <c r="D640" t="s">
        <v>2495</v>
      </c>
      <c r="E640" t="s">
        <v>2933</v>
      </c>
      <c r="F640" s="40" t="s">
        <v>2513</v>
      </c>
      <c r="G640" s="40" t="s">
        <v>2936</v>
      </c>
      <c r="H640" t="s">
        <v>767</v>
      </c>
    </row>
    <row r="641" spans="1:8" ht="15">
      <c r="A641" t="s">
        <v>401</v>
      </c>
      <c r="B641" t="s">
        <v>44</v>
      </c>
      <c r="C641" t="s">
        <v>1388</v>
      </c>
      <c r="D641" t="s">
        <v>2495</v>
      </c>
      <c r="E641" t="s">
        <v>2933</v>
      </c>
      <c r="F641" s="40" t="s">
        <v>2514</v>
      </c>
      <c r="G641" s="40" t="s">
        <v>2936</v>
      </c>
      <c r="H641" t="s">
        <v>769</v>
      </c>
    </row>
    <row r="642" spans="1:8" ht="15">
      <c r="A642" t="s">
        <v>401</v>
      </c>
      <c r="B642" t="s">
        <v>47</v>
      </c>
      <c r="C642" t="s">
        <v>1388</v>
      </c>
      <c r="D642" t="s">
        <v>2495</v>
      </c>
      <c r="E642" t="s">
        <v>2933</v>
      </c>
      <c r="F642" s="40" t="s">
        <v>2515</v>
      </c>
      <c r="G642" s="40" t="s">
        <v>2936</v>
      </c>
      <c r="H642" t="s">
        <v>771</v>
      </c>
    </row>
    <row r="643" spans="1:8" ht="15">
      <c r="A643" t="s">
        <v>401</v>
      </c>
      <c r="B643" t="s">
        <v>50</v>
      </c>
      <c r="C643" t="s">
        <v>1388</v>
      </c>
      <c r="D643" t="s">
        <v>2495</v>
      </c>
      <c r="E643" t="s">
        <v>2933</v>
      </c>
      <c r="F643" s="40" t="s">
        <v>2516</v>
      </c>
      <c r="G643" s="40" t="s">
        <v>2936</v>
      </c>
      <c r="H643" t="s">
        <v>773</v>
      </c>
    </row>
    <row r="644" spans="1:8" ht="15">
      <c r="A644" t="s">
        <v>401</v>
      </c>
      <c r="B644" t="s">
        <v>16</v>
      </c>
      <c r="C644" t="s">
        <v>1388</v>
      </c>
      <c r="D644" t="s">
        <v>2493</v>
      </c>
      <c r="E644" t="s">
        <v>2933</v>
      </c>
      <c r="F644" s="40" t="s">
        <v>2517</v>
      </c>
      <c r="G644" s="40" t="s">
        <v>2936</v>
      </c>
      <c r="H644" t="s">
        <v>709</v>
      </c>
    </row>
    <row r="645" spans="1:8" ht="15">
      <c r="A645" t="s">
        <v>13</v>
      </c>
      <c r="B645" t="s">
        <v>16</v>
      </c>
      <c r="C645" t="s">
        <v>1388</v>
      </c>
      <c r="D645" t="s">
        <v>2493</v>
      </c>
      <c r="E645" t="s">
        <v>2933</v>
      </c>
      <c r="F645" s="40" t="s">
        <v>314</v>
      </c>
      <c r="G645" s="40" t="s">
        <v>2936</v>
      </c>
      <c r="H645" t="s">
        <v>315</v>
      </c>
    </row>
    <row r="646" spans="1:8" ht="15">
      <c r="A646" t="s">
        <v>401</v>
      </c>
      <c r="B646" t="s">
        <v>20</v>
      </c>
      <c r="C646" t="s">
        <v>1388</v>
      </c>
      <c r="D646" t="s">
        <v>2493</v>
      </c>
      <c r="E646" t="s">
        <v>2933</v>
      </c>
      <c r="F646" s="40" t="s">
        <v>2518</v>
      </c>
      <c r="G646" s="40" t="s">
        <v>2936</v>
      </c>
      <c r="H646" t="s">
        <v>711</v>
      </c>
    </row>
    <row r="647" spans="1:8" ht="15">
      <c r="A647" t="s">
        <v>13</v>
      </c>
      <c r="B647" t="s">
        <v>20</v>
      </c>
      <c r="C647" t="s">
        <v>1388</v>
      </c>
      <c r="D647" t="s">
        <v>2493</v>
      </c>
      <c r="E647" t="s">
        <v>2933</v>
      </c>
      <c r="F647" s="40" t="s">
        <v>316</v>
      </c>
      <c r="G647" s="40" t="s">
        <v>2936</v>
      </c>
      <c r="H647" t="s">
        <v>317</v>
      </c>
    </row>
    <row r="648" spans="1:8" ht="15">
      <c r="A648" t="s">
        <v>401</v>
      </c>
      <c r="B648" t="s">
        <v>23</v>
      </c>
      <c r="C648" t="s">
        <v>1388</v>
      </c>
      <c r="D648" t="s">
        <v>2493</v>
      </c>
      <c r="E648" t="s">
        <v>2933</v>
      </c>
      <c r="F648" s="40" t="s">
        <v>2519</v>
      </c>
      <c r="G648" s="40" t="s">
        <v>2936</v>
      </c>
      <c r="H648" t="s">
        <v>713</v>
      </c>
    </row>
    <row r="649" spans="1:8" ht="15">
      <c r="A649" t="s">
        <v>13</v>
      </c>
      <c r="B649" t="s">
        <v>23</v>
      </c>
      <c r="C649" t="s">
        <v>1388</v>
      </c>
      <c r="D649" t="s">
        <v>2493</v>
      </c>
      <c r="E649" t="s">
        <v>2933</v>
      </c>
      <c r="F649" s="40" t="s">
        <v>318</v>
      </c>
      <c r="G649" s="40" t="s">
        <v>2936</v>
      </c>
      <c r="H649" t="s">
        <v>319</v>
      </c>
    </row>
    <row r="650" spans="1:8" ht="15">
      <c r="A650" t="s">
        <v>401</v>
      </c>
      <c r="B650" t="s">
        <v>26</v>
      </c>
      <c r="C650" t="s">
        <v>1388</v>
      </c>
      <c r="D650" t="s">
        <v>2493</v>
      </c>
      <c r="E650" t="s">
        <v>2933</v>
      </c>
      <c r="F650" s="40" t="s">
        <v>2520</v>
      </c>
      <c r="G650" s="40" t="s">
        <v>2936</v>
      </c>
      <c r="H650" t="s">
        <v>715</v>
      </c>
    </row>
    <row r="651" spans="1:8" ht="15">
      <c r="A651" t="s">
        <v>13</v>
      </c>
      <c r="B651" t="s">
        <v>26</v>
      </c>
      <c r="C651" t="s">
        <v>1388</v>
      </c>
      <c r="D651" t="s">
        <v>2493</v>
      </c>
      <c r="E651" t="s">
        <v>2933</v>
      </c>
      <c r="F651" s="40" t="s">
        <v>320</v>
      </c>
      <c r="G651" s="40" t="s">
        <v>2936</v>
      </c>
      <c r="H651" t="s">
        <v>321</v>
      </c>
    </row>
    <row r="652" spans="1:8" ht="15">
      <c r="A652" t="s">
        <v>401</v>
      </c>
      <c r="B652" t="s">
        <v>29</v>
      </c>
      <c r="C652" t="s">
        <v>1388</v>
      </c>
      <c r="D652" t="s">
        <v>2493</v>
      </c>
      <c r="E652" t="s">
        <v>2933</v>
      </c>
      <c r="F652" s="40" t="s">
        <v>2521</v>
      </c>
      <c r="G652" s="40" t="s">
        <v>2936</v>
      </c>
      <c r="H652" t="s">
        <v>717</v>
      </c>
    </row>
    <row r="653" spans="1:8" ht="15">
      <c r="A653" t="s">
        <v>13</v>
      </c>
      <c r="B653" t="s">
        <v>29</v>
      </c>
      <c r="C653" t="s">
        <v>1388</v>
      </c>
      <c r="D653" t="s">
        <v>2493</v>
      </c>
      <c r="E653" t="s">
        <v>2933</v>
      </c>
      <c r="F653" s="40" t="s">
        <v>322</v>
      </c>
      <c r="G653" s="40" t="s">
        <v>2936</v>
      </c>
      <c r="H653" t="s">
        <v>323</v>
      </c>
    </row>
    <row r="654" spans="1:8" ht="15">
      <c r="A654" t="s">
        <v>401</v>
      </c>
      <c r="B654" t="s">
        <v>32</v>
      </c>
      <c r="C654" t="s">
        <v>1388</v>
      </c>
      <c r="D654" t="s">
        <v>2493</v>
      </c>
      <c r="E654" t="s">
        <v>2933</v>
      </c>
      <c r="F654" s="40" t="s">
        <v>2522</v>
      </c>
      <c r="G654" s="40" t="s">
        <v>2936</v>
      </c>
      <c r="H654" t="s">
        <v>719</v>
      </c>
    </row>
    <row r="655" spans="1:8" ht="15">
      <c r="A655" t="s">
        <v>13</v>
      </c>
      <c r="B655" t="s">
        <v>32</v>
      </c>
      <c r="C655" t="s">
        <v>1388</v>
      </c>
      <c r="D655" t="s">
        <v>2493</v>
      </c>
      <c r="E655" t="s">
        <v>2933</v>
      </c>
      <c r="F655" s="40" t="s">
        <v>324</v>
      </c>
      <c r="G655" s="40" t="s">
        <v>2936</v>
      </c>
      <c r="H655" t="s">
        <v>325</v>
      </c>
    </row>
    <row r="656" spans="1:8" ht="15">
      <c r="A656" t="s">
        <v>401</v>
      </c>
      <c r="B656" t="s">
        <v>35</v>
      </c>
      <c r="C656" t="s">
        <v>1388</v>
      </c>
      <c r="D656" t="s">
        <v>2493</v>
      </c>
      <c r="E656" t="s">
        <v>2933</v>
      </c>
      <c r="F656" s="40" t="s">
        <v>2523</v>
      </c>
      <c r="G656" s="40" t="s">
        <v>2936</v>
      </c>
      <c r="H656" t="s">
        <v>721</v>
      </c>
    </row>
    <row r="657" spans="1:8" ht="15">
      <c r="A657" t="s">
        <v>13</v>
      </c>
      <c r="B657" t="s">
        <v>35</v>
      </c>
      <c r="C657" t="s">
        <v>1388</v>
      </c>
      <c r="D657" t="s">
        <v>2493</v>
      </c>
      <c r="E657" t="s">
        <v>2933</v>
      </c>
      <c r="F657" s="40" t="s">
        <v>326</v>
      </c>
      <c r="G657" s="40" t="s">
        <v>2936</v>
      </c>
      <c r="H657" t="s">
        <v>327</v>
      </c>
    </row>
    <row r="658" spans="1:8" ht="15">
      <c r="A658" t="s">
        <v>401</v>
      </c>
      <c r="B658" t="s">
        <v>38</v>
      </c>
      <c r="C658" t="s">
        <v>1388</v>
      </c>
      <c r="D658" t="s">
        <v>2493</v>
      </c>
      <c r="E658" t="s">
        <v>2933</v>
      </c>
      <c r="F658" s="40" t="s">
        <v>2524</v>
      </c>
      <c r="G658" s="40" t="s">
        <v>2936</v>
      </c>
      <c r="H658" t="s">
        <v>723</v>
      </c>
    </row>
    <row r="659" spans="1:8" ht="15">
      <c r="A659" t="s">
        <v>13</v>
      </c>
      <c r="B659" t="s">
        <v>38</v>
      </c>
      <c r="C659" t="s">
        <v>1388</v>
      </c>
      <c r="D659" t="s">
        <v>2493</v>
      </c>
      <c r="E659" t="s">
        <v>2933</v>
      </c>
      <c r="F659" s="40" t="s">
        <v>328</v>
      </c>
      <c r="G659" s="40" t="s">
        <v>2936</v>
      </c>
      <c r="H659" t="s">
        <v>329</v>
      </c>
    </row>
    <row r="660" spans="1:8" ht="15">
      <c r="A660" t="s">
        <v>401</v>
      </c>
      <c r="B660" t="s">
        <v>332</v>
      </c>
      <c r="C660" t="s">
        <v>1388</v>
      </c>
      <c r="D660" t="s">
        <v>2493</v>
      </c>
      <c r="E660" t="s">
        <v>2933</v>
      </c>
      <c r="F660" s="40" t="s">
        <v>2525</v>
      </c>
      <c r="G660" s="40" t="s">
        <v>2936</v>
      </c>
      <c r="H660" t="s">
        <v>725</v>
      </c>
    </row>
    <row r="661" spans="1:8" ht="15">
      <c r="A661" t="s">
        <v>401</v>
      </c>
      <c r="B661" t="s">
        <v>41</v>
      </c>
      <c r="C661" t="s">
        <v>1388</v>
      </c>
      <c r="D661" t="s">
        <v>2493</v>
      </c>
      <c r="E661" t="s">
        <v>2933</v>
      </c>
      <c r="F661" s="40" t="s">
        <v>2526</v>
      </c>
      <c r="G661" s="40" t="s">
        <v>2936</v>
      </c>
      <c r="H661" t="s">
        <v>727</v>
      </c>
    </row>
    <row r="662" spans="1:8" ht="15">
      <c r="A662" t="s">
        <v>401</v>
      </c>
      <c r="B662" t="s">
        <v>44</v>
      </c>
      <c r="C662" t="s">
        <v>1388</v>
      </c>
      <c r="D662" t="s">
        <v>2493</v>
      </c>
      <c r="E662" t="s">
        <v>2933</v>
      </c>
      <c r="F662" s="40" t="s">
        <v>2527</v>
      </c>
      <c r="G662" s="40" t="s">
        <v>2936</v>
      </c>
      <c r="H662" t="s">
        <v>729</v>
      </c>
    </row>
    <row r="663" spans="1:8" ht="15">
      <c r="A663" t="s">
        <v>401</v>
      </c>
      <c r="B663" t="s">
        <v>47</v>
      </c>
      <c r="C663" t="s">
        <v>1388</v>
      </c>
      <c r="D663" t="s">
        <v>2493</v>
      </c>
      <c r="E663" t="s">
        <v>2933</v>
      </c>
      <c r="F663" s="40" t="s">
        <v>2528</v>
      </c>
      <c r="G663" s="40" t="s">
        <v>2936</v>
      </c>
      <c r="H663" t="s">
        <v>731</v>
      </c>
    </row>
    <row r="664" spans="1:8" ht="15">
      <c r="A664" t="s">
        <v>401</v>
      </c>
      <c r="B664" t="s">
        <v>50</v>
      </c>
      <c r="C664" t="s">
        <v>1388</v>
      </c>
      <c r="D664" t="s">
        <v>2493</v>
      </c>
      <c r="E664" t="s">
        <v>2933</v>
      </c>
      <c r="F664" s="40" t="s">
        <v>2529</v>
      </c>
      <c r="G664" s="40" t="s">
        <v>2936</v>
      </c>
      <c r="H664" t="s">
        <v>733</v>
      </c>
    </row>
    <row r="665" spans="1:8" ht="15">
      <c r="A665" t="s">
        <v>401</v>
      </c>
      <c r="B665" t="s">
        <v>16</v>
      </c>
      <c r="C665" t="s">
        <v>1388</v>
      </c>
      <c r="D665" t="s">
        <v>2531</v>
      </c>
      <c r="E665" t="s">
        <v>2935</v>
      </c>
      <c r="F665" s="40" t="s">
        <v>2530</v>
      </c>
      <c r="G665" s="40" t="s">
        <v>2936</v>
      </c>
      <c r="H665" t="s">
        <v>735</v>
      </c>
    </row>
    <row r="666" spans="1:8" ht="15">
      <c r="A666" t="s">
        <v>401</v>
      </c>
      <c r="B666" t="s">
        <v>376</v>
      </c>
      <c r="C666" t="s">
        <v>1388</v>
      </c>
      <c r="D666" t="s">
        <v>2531</v>
      </c>
      <c r="E666" t="s">
        <v>2935</v>
      </c>
      <c r="F666" s="40" t="s">
        <v>2532</v>
      </c>
      <c r="G666" s="40" t="s">
        <v>2936</v>
      </c>
      <c r="H666" t="s">
        <v>1012</v>
      </c>
    </row>
    <row r="667" spans="1:8" ht="15">
      <c r="A667" t="s">
        <v>401</v>
      </c>
      <c r="B667" t="s">
        <v>20</v>
      </c>
      <c r="C667" t="s">
        <v>1388</v>
      </c>
      <c r="D667" t="s">
        <v>2531</v>
      </c>
      <c r="E667" t="s">
        <v>2935</v>
      </c>
      <c r="F667" s="40" t="s">
        <v>2533</v>
      </c>
      <c r="G667" s="40" t="s">
        <v>2936</v>
      </c>
      <c r="H667" t="s">
        <v>737</v>
      </c>
    </row>
    <row r="668" spans="1:8" ht="15">
      <c r="A668" t="s">
        <v>401</v>
      </c>
      <c r="B668" t="s">
        <v>23</v>
      </c>
      <c r="C668" t="s">
        <v>1388</v>
      </c>
      <c r="D668" t="s">
        <v>2531</v>
      </c>
      <c r="E668" t="s">
        <v>2935</v>
      </c>
      <c r="F668" s="40" t="s">
        <v>2534</v>
      </c>
      <c r="G668" s="40" t="s">
        <v>2936</v>
      </c>
      <c r="H668" t="s">
        <v>739</v>
      </c>
    </row>
    <row r="669" spans="1:8" ht="15">
      <c r="A669" t="s">
        <v>401</v>
      </c>
      <c r="B669" t="s">
        <v>26</v>
      </c>
      <c r="C669" t="s">
        <v>1388</v>
      </c>
      <c r="D669" t="s">
        <v>2531</v>
      </c>
      <c r="E669" t="s">
        <v>2935</v>
      </c>
      <c r="F669" s="40" t="s">
        <v>2535</v>
      </c>
      <c r="G669" s="40" t="s">
        <v>2936</v>
      </c>
      <c r="H669" t="s">
        <v>741</v>
      </c>
    </row>
    <row r="670" spans="1:8" ht="15">
      <c r="A670" t="s">
        <v>401</v>
      </c>
      <c r="B670" t="s">
        <v>29</v>
      </c>
      <c r="C670" t="s">
        <v>1388</v>
      </c>
      <c r="D670" t="s">
        <v>2531</v>
      </c>
      <c r="E670" t="s">
        <v>2935</v>
      </c>
      <c r="F670" s="40" t="s">
        <v>2536</v>
      </c>
      <c r="G670" s="40" t="s">
        <v>2936</v>
      </c>
      <c r="H670" t="s">
        <v>743</v>
      </c>
    </row>
    <row r="671" spans="1:8" ht="15">
      <c r="A671" t="s">
        <v>401</v>
      </c>
      <c r="B671" t="s">
        <v>32</v>
      </c>
      <c r="C671" t="s">
        <v>1388</v>
      </c>
      <c r="D671" t="s">
        <v>2531</v>
      </c>
      <c r="E671" t="s">
        <v>2935</v>
      </c>
      <c r="F671" s="40" t="s">
        <v>2537</v>
      </c>
      <c r="G671" s="40" t="s">
        <v>2936</v>
      </c>
      <c r="H671" t="s">
        <v>745</v>
      </c>
    </row>
    <row r="672" spans="1:8" ht="15">
      <c r="A672" t="s">
        <v>401</v>
      </c>
      <c r="B672" t="s">
        <v>35</v>
      </c>
      <c r="C672" t="s">
        <v>1388</v>
      </c>
      <c r="D672" t="s">
        <v>2531</v>
      </c>
      <c r="E672" t="s">
        <v>2935</v>
      </c>
      <c r="F672" s="40" t="s">
        <v>2538</v>
      </c>
      <c r="G672" s="40" t="s">
        <v>2936</v>
      </c>
      <c r="H672" t="s">
        <v>747</v>
      </c>
    </row>
    <row r="673" spans="1:8" ht="15">
      <c r="A673" t="s">
        <v>401</v>
      </c>
      <c r="B673" t="s">
        <v>38</v>
      </c>
      <c r="C673" t="s">
        <v>1388</v>
      </c>
      <c r="D673" t="s">
        <v>2531</v>
      </c>
      <c r="E673" t="s">
        <v>2935</v>
      </c>
      <c r="F673" s="40" t="s">
        <v>2539</v>
      </c>
      <c r="G673" s="40" t="s">
        <v>2936</v>
      </c>
      <c r="H673" t="s">
        <v>749</v>
      </c>
    </row>
    <row r="674" spans="1:8" ht="15">
      <c r="A674" t="s">
        <v>401</v>
      </c>
      <c r="B674" t="s">
        <v>332</v>
      </c>
      <c r="C674" t="s">
        <v>1388</v>
      </c>
      <c r="D674" t="s">
        <v>2531</v>
      </c>
      <c r="E674" t="s">
        <v>2935</v>
      </c>
      <c r="F674" s="40" t="s">
        <v>2540</v>
      </c>
      <c r="G674" s="40" t="s">
        <v>2936</v>
      </c>
      <c r="H674" t="s">
        <v>751</v>
      </c>
    </row>
    <row r="675" spans="1:8" ht="15">
      <c r="A675" t="s">
        <v>401</v>
      </c>
      <c r="B675" t="s">
        <v>2937</v>
      </c>
      <c r="C675" t="s">
        <v>1388</v>
      </c>
      <c r="D675" t="s">
        <v>2549</v>
      </c>
      <c r="E675" t="s">
        <v>2935</v>
      </c>
      <c r="F675" s="40" t="s">
        <v>2541</v>
      </c>
      <c r="G675" s="40" t="s">
        <v>2936</v>
      </c>
      <c r="H675" t="s">
        <v>2362</v>
      </c>
    </row>
    <row r="676" spans="1:8" ht="15">
      <c r="A676" t="s">
        <v>13</v>
      </c>
      <c r="B676" t="s">
        <v>23</v>
      </c>
      <c r="C676" t="s">
        <v>1388</v>
      </c>
      <c r="D676" t="s">
        <v>2494</v>
      </c>
      <c r="E676" t="s">
        <v>2933</v>
      </c>
      <c r="F676" s="40" t="s">
        <v>2542</v>
      </c>
      <c r="G676" s="40" t="s">
        <v>2936</v>
      </c>
      <c r="H676" t="s">
        <v>334</v>
      </c>
    </row>
    <row r="677" spans="1:8" ht="15">
      <c r="A677" t="s">
        <v>13</v>
      </c>
      <c r="B677" t="s">
        <v>26</v>
      </c>
      <c r="C677" t="s">
        <v>1388</v>
      </c>
      <c r="D677" t="s">
        <v>2494</v>
      </c>
      <c r="E677" t="s">
        <v>2933</v>
      </c>
      <c r="F677" s="40" t="s">
        <v>2543</v>
      </c>
      <c r="G677" s="40" t="s">
        <v>2936</v>
      </c>
      <c r="H677" t="s">
        <v>336</v>
      </c>
    </row>
    <row r="678" spans="1:8" ht="15">
      <c r="A678" t="s">
        <v>13</v>
      </c>
      <c r="B678" t="s">
        <v>29</v>
      </c>
      <c r="C678" t="s">
        <v>1388</v>
      </c>
      <c r="D678" t="s">
        <v>2494</v>
      </c>
      <c r="E678" t="s">
        <v>2933</v>
      </c>
      <c r="F678" s="40" t="s">
        <v>2544</v>
      </c>
      <c r="G678" s="40" t="s">
        <v>2936</v>
      </c>
      <c r="H678" t="s">
        <v>338</v>
      </c>
    </row>
    <row r="679" spans="1:8" ht="15">
      <c r="A679" t="s">
        <v>13</v>
      </c>
      <c r="B679" t="s">
        <v>32</v>
      </c>
      <c r="C679" t="s">
        <v>1388</v>
      </c>
      <c r="D679" t="s">
        <v>2494</v>
      </c>
      <c r="E679" t="s">
        <v>2933</v>
      </c>
      <c r="F679" s="40" t="s">
        <v>2545</v>
      </c>
      <c r="G679" s="40" t="s">
        <v>2936</v>
      </c>
      <c r="H679" t="s">
        <v>340</v>
      </c>
    </row>
    <row r="680" spans="1:8" ht="15">
      <c r="A680" t="s">
        <v>13</v>
      </c>
      <c r="B680" t="s">
        <v>35</v>
      </c>
      <c r="C680" t="s">
        <v>1388</v>
      </c>
      <c r="D680" t="s">
        <v>2494</v>
      </c>
      <c r="E680" t="s">
        <v>2933</v>
      </c>
      <c r="F680" s="40" t="s">
        <v>2546</v>
      </c>
      <c r="G680" s="40" t="s">
        <v>2936</v>
      </c>
      <c r="H680" t="s">
        <v>342</v>
      </c>
    </row>
    <row r="681" spans="1:8" ht="15">
      <c r="A681" t="s">
        <v>13</v>
      </c>
      <c r="B681" t="s">
        <v>38</v>
      </c>
      <c r="C681" t="s">
        <v>1388</v>
      </c>
      <c r="D681" t="s">
        <v>2494</v>
      </c>
      <c r="E681" t="s">
        <v>2933</v>
      </c>
      <c r="F681" s="40" t="s">
        <v>2547</v>
      </c>
      <c r="G681" s="40" t="s">
        <v>2936</v>
      </c>
      <c r="H681" t="s">
        <v>344</v>
      </c>
    </row>
    <row r="682" spans="1:8" ht="15">
      <c r="A682" t="s">
        <v>401</v>
      </c>
      <c r="B682" t="s">
        <v>332</v>
      </c>
      <c r="C682" t="s">
        <v>1388</v>
      </c>
      <c r="D682" t="s">
        <v>2494</v>
      </c>
      <c r="E682" t="s">
        <v>2933</v>
      </c>
      <c r="F682" s="40" t="s">
        <v>2912</v>
      </c>
      <c r="G682" s="40" t="s">
        <v>2936</v>
      </c>
      <c r="H682" t="s">
        <v>765</v>
      </c>
    </row>
    <row r="683" spans="1:8" ht="15">
      <c r="A683" t="s">
        <v>401</v>
      </c>
      <c r="B683" t="s">
        <v>2937</v>
      </c>
      <c r="C683" t="s">
        <v>1388</v>
      </c>
      <c r="D683" t="s">
        <v>2549</v>
      </c>
      <c r="E683" t="s">
        <v>2935</v>
      </c>
      <c r="F683" s="40" t="s">
        <v>2548</v>
      </c>
      <c r="G683" s="40" t="s">
        <v>2936</v>
      </c>
      <c r="H683" t="s">
        <v>2416</v>
      </c>
    </row>
    <row r="684" spans="1:8" ht="15">
      <c r="A684" t="s">
        <v>401</v>
      </c>
      <c r="B684" t="s">
        <v>23</v>
      </c>
      <c r="C684" t="s">
        <v>1388</v>
      </c>
      <c r="D684" t="s">
        <v>2494</v>
      </c>
      <c r="E684" t="s">
        <v>2933</v>
      </c>
      <c r="F684" s="40" t="s">
        <v>2550</v>
      </c>
      <c r="G684" s="40" t="s">
        <v>2936</v>
      </c>
      <c r="H684" t="s">
        <v>753</v>
      </c>
    </row>
    <row r="685" spans="1:8" ht="15">
      <c r="A685" t="s">
        <v>401</v>
      </c>
      <c r="B685" t="s">
        <v>26</v>
      </c>
      <c r="C685" t="s">
        <v>1388</v>
      </c>
      <c r="D685" t="s">
        <v>2494</v>
      </c>
      <c r="E685" t="s">
        <v>2933</v>
      </c>
      <c r="F685" s="40" t="s">
        <v>2551</v>
      </c>
      <c r="G685" s="40" t="s">
        <v>2936</v>
      </c>
      <c r="H685" t="s">
        <v>755</v>
      </c>
    </row>
    <row r="686" spans="1:8" ht="15">
      <c r="A686" t="s">
        <v>401</v>
      </c>
      <c r="B686" t="s">
        <v>29</v>
      </c>
      <c r="C686" t="s">
        <v>1388</v>
      </c>
      <c r="D686" t="s">
        <v>2494</v>
      </c>
      <c r="E686" t="s">
        <v>2933</v>
      </c>
      <c r="F686" s="40" t="s">
        <v>2552</v>
      </c>
      <c r="G686" s="40" t="s">
        <v>2936</v>
      </c>
      <c r="H686" t="s">
        <v>757</v>
      </c>
    </row>
    <row r="687" spans="1:8" ht="15">
      <c r="A687" t="s">
        <v>401</v>
      </c>
      <c r="B687" t="s">
        <v>32</v>
      </c>
      <c r="C687" t="s">
        <v>1388</v>
      </c>
      <c r="D687" t="s">
        <v>2494</v>
      </c>
      <c r="E687" t="s">
        <v>2933</v>
      </c>
      <c r="F687" s="40" t="s">
        <v>2553</v>
      </c>
      <c r="G687" s="40" t="s">
        <v>2936</v>
      </c>
      <c r="H687" t="s">
        <v>759</v>
      </c>
    </row>
    <row r="688" spans="1:8" ht="15">
      <c r="A688" t="s">
        <v>401</v>
      </c>
      <c r="B688" t="s">
        <v>35</v>
      </c>
      <c r="C688" t="s">
        <v>1388</v>
      </c>
      <c r="D688" t="s">
        <v>2494</v>
      </c>
      <c r="E688" t="s">
        <v>2933</v>
      </c>
      <c r="F688" s="40" t="s">
        <v>2554</v>
      </c>
      <c r="G688" s="40" t="s">
        <v>2936</v>
      </c>
      <c r="H688" t="s">
        <v>761</v>
      </c>
    </row>
    <row r="689" spans="1:8" ht="15">
      <c r="A689" t="s">
        <v>401</v>
      </c>
      <c r="B689" t="s">
        <v>38</v>
      </c>
      <c r="C689" t="s">
        <v>1388</v>
      </c>
      <c r="D689" t="s">
        <v>2494</v>
      </c>
      <c r="E689" t="s">
        <v>2933</v>
      </c>
      <c r="F689" s="40" t="s">
        <v>2555</v>
      </c>
      <c r="G689" s="40" t="s">
        <v>2936</v>
      </c>
      <c r="H689" t="s">
        <v>763</v>
      </c>
    </row>
    <row r="690" spans="1:8" ht="15">
      <c r="A690" t="s">
        <v>373</v>
      </c>
      <c r="B690" t="s">
        <v>23</v>
      </c>
      <c r="C690" t="s">
        <v>1388</v>
      </c>
      <c r="D690" t="s">
        <v>2929</v>
      </c>
      <c r="E690" t="s">
        <v>2934</v>
      </c>
      <c r="F690" s="40" t="s">
        <v>2631</v>
      </c>
      <c r="G690" s="40" t="s">
        <v>2935</v>
      </c>
      <c r="H690" t="s">
        <v>2632</v>
      </c>
    </row>
    <row r="691" spans="1:8" ht="15">
      <c r="A691" t="s">
        <v>373</v>
      </c>
      <c r="B691" t="s">
        <v>26</v>
      </c>
      <c r="C691" t="s">
        <v>1388</v>
      </c>
      <c r="D691" t="s">
        <v>2929</v>
      </c>
      <c r="E691" t="s">
        <v>2934</v>
      </c>
      <c r="F691" s="40" t="s">
        <v>2634</v>
      </c>
      <c r="G691" s="40" t="s">
        <v>2935</v>
      </c>
      <c r="H691" t="s">
        <v>2635</v>
      </c>
    </row>
    <row r="692" spans="1:8" ht="15">
      <c r="A692" t="s">
        <v>373</v>
      </c>
      <c r="B692" t="s">
        <v>29</v>
      </c>
      <c r="C692" t="s">
        <v>1388</v>
      </c>
      <c r="D692" t="s">
        <v>2929</v>
      </c>
      <c r="E692" t="s">
        <v>2934</v>
      </c>
      <c r="F692" s="40" t="s">
        <v>2637</v>
      </c>
      <c r="G692" s="40" t="s">
        <v>2935</v>
      </c>
      <c r="H692" t="s">
        <v>2638</v>
      </c>
    </row>
    <row r="693" spans="1:8" ht="15">
      <c r="A693" t="s">
        <v>373</v>
      </c>
      <c r="B693" t="s">
        <v>23</v>
      </c>
      <c r="C693" t="s">
        <v>1388</v>
      </c>
      <c r="D693" t="s">
        <v>2929</v>
      </c>
      <c r="E693" t="s">
        <v>2934</v>
      </c>
      <c r="F693" s="40" t="s">
        <v>2639</v>
      </c>
      <c r="G693" s="40" t="s">
        <v>2935</v>
      </c>
      <c r="H693" t="s">
        <v>2346</v>
      </c>
    </row>
    <row r="694" spans="1:8" ht="15">
      <c r="A694" t="s">
        <v>373</v>
      </c>
      <c r="B694" t="s">
        <v>26</v>
      </c>
      <c r="C694" t="s">
        <v>1388</v>
      </c>
      <c r="D694" t="s">
        <v>2929</v>
      </c>
      <c r="E694" t="s">
        <v>2934</v>
      </c>
      <c r="F694" s="40" t="s">
        <v>2640</v>
      </c>
      <c r="G694" s="40" t="s">
        <v>2935</v>
      </c>
      <c r="H694" t="s">
        <v>2413</v>
      </c>
    </row>
    <row r="695" spans="1:8" ht="15">
      <c r="A695" t="s">
        <v>373</v>
      </c>
      <c r="B695" t="s">
        <v>29</v>
      </c>
      <c r="C695" t="s">
        <v>1388</v>
      </c>
      <c r="D695" t="s">
        <v>2929</v>
      </c>
      <c r="E695" t="s">
        <v>2934</v>
      </c>
      <c r="F695" s="40" t="s">
        <v>2641</v>
      </c>
      <c r="G695" s="40" t="s">
        <v>2935</v>
      </c>
      <c r="H695" t="s">
        <v>2642</v>
      </c>
    </row>
    <row r="696" spans="1:8" ht="15">
      <c r="A696" t="s">
        <v>373</v>
      </c>
      <c r="B696" t="s">
        <v>32</v>
      </c>
      <c r="C696" t="s">
        <v>1412</v>
      </c>
      <c r="D696" t="s">
        <v>2929</v>
      </c>
      <c r="E696" t="s">
        <v>2934</v>
      </c>
      <c r="F696" s="40" t="s">
        <v>2644</v>
      </c>
      <c r="G696" s="40" t="s">
        <v>2935</v>
      </c>
      <c r="H696" t="s">
        <v>2643</v>
      </c>
    </row>
    <row r="697" spans="1:8" ht="15">
      <c r="A697" t="s">
        <v>373</v>
      </c>
      <c r="B697" t="s">
        <v>32</v>
      </c>
      <c r="C697" t="s">
        <v>1417</v>
      </c>
      <c r="D697" t="s">
        <v>2929</v>
      </c>
      <c r="E697" t="s">
        <v>2934</v>
      </c>
      <c r="F697" s="40" t="s">
        <v>2646</v>
      </c>
      <c r="G697" s="40" t="s">
        <v>2935</v>
      </c>
      <c r="H697" t="s">
        <v>2647</v>
      </c>
    </row>
    <row r="698" spans="1:8" ht="15">
      <c r="A698" t="s">
        <v>373</v>
      </c>
      <c r="B698" t="s">
        <v>32</v>
      </c>
      <c r="C698" t="s">
        <v>1422</v>
      </c>
      <c r="D698" t="s">
        <v>2929</v>
      </c>
      <c r="E698" t="s">
        <v>2934</v>
      </c>
      <c r="F698" s="40" t="s">
        <v>2649</v>
      </c>
      <c r="G698" s="40" t="s">
        <v>2935</v>
      </c>
      <c r="H698" t="s">
        <v>2650</v>
      </c>
    </row>
    <row r="699" spans="1:8" ht="15">
      <c r="A699" t="s">
        <v>401</v>
      </c>
      <c r="B699" t="s">
        <v>35</v>
      </c>
      <c r="C699" t="s">
        <v>1388</v>
      </c>
      <c r="D699" t="s">
        <v>2929</v>
      </c>
      <c r="E699" t="s">
        <v>2934</v>
      </c>
      <c r="F699" s="40" t="s">
        <v>2651</v>
      </c>
      <c r="G699" s="40" t="s">
        <v>2935</v>
      </c>
      <c r="H699" t="s">
        <v>2652</v>
      </c>
    </row>
    <row r="700" spans="1:8" ht="15">
      <c r="A700" t="s">
        <v>401</v>
      </c>
      <c r="B700" t="s">
        <v>35</v>
      </c>
      <c r="C700" t="s">
        <v>1412</v>
      </c>
      <c r="D700" t="s">
        <v>2929</v>
      </c>
      <c r="E700" t="s">
        <v>2934</v>
      </c>
      <c r="F700" s="40" t="s">
        <v>2653</v>
      </c>
      <c r="G700" s="40" t="s">
        <v>2935</v>
      </c>
      <c r="H700" t="s">
        <v>2654</v>
      </c>
    </row>
    <row r="701" spans="1:8" ht="15">
      <c r="A701" t="s">
        <v>401</v>
      </c>
      <c r="B701" t="s">
        <v>35</v>
      </c>
      <c r="C701" t="s">
        <v>1417</v>
      </c>
      <c r="D701" t="s">
        <v>2929</v>
      </c>
      <c r="E701" t="s">
        <v>2934</v>
      </c>
      <c r="F701" s="40" t="s">
        <v>2655</v>
      </c>
      <c r="G701" s="40" t="s">
        <v>2935</v>
      </c>
      <c r="H701" t="s">
        <v>2656</v>
      </c>
    </row>
    <row r="702" spans="1:8" ht="15">
      <c r="A702" t="s">
        <v>401</v>
      </c>
      <c r="B702" t="s">
        <v>35</v>
      </c>
      <c r="C702" t="s">
        <v>1422</v>
      </c>
      <c r="D702" t="s">
        <v>2929</v>
      </c>
      <c r="E702" t="s">
        <v>2934</v>
      </c>
      <c r="F702" s="40" t="s">
        <v>2657</v>
      </c>
      <c r="G702" s="40" t="s">
        <v>2935</v>
      </c>
      <c r="H702" t="s">
        <v>2658</v>
      </c>
    </row>
    <row r="703" spans="1:8" ht="15">
      <c r="A703" t="s">
        <v>401</v>
      </c>
      <c r="B703" t="s">
        <v>38</v>
      </c>
      <c r="C703" t="s">
        <v>1388</v>
      </c>
      <c r="D703" t="s">
        <v>2929</v>
      </c>
      <c r="E703" t="s">
        <v>2934</v>
      </c>
      <c r="F703" s="40" t="s">
        <v>2659</v>
      </c>
      <c r="G703" s="40" t="s">
        <v>2935</v>
      </c>
      <c r="H703" t="s">
        <v>2660</v>
      </c>
    </row>
    <row r="704" spans="1:8" ht="15">
      <c r="A704" t="s">
        <v>401</v>
      </c>
      <c r="B704" t="s">
        <v>38</v>
      </c>
      <c r="C704" t="s">
        <v>1412</v>
      </c>
      <c r="D704" t="s">
        <v>2929</v>
      </c>
      <c r="E704" t="s">
        <v>2934</v>
      </c>
      <c r="F704" s="40" t="s">
        <v>2661</v>
      </c>
      <c r="G704" s="40" t="s">
        <v>2935</v>
      </c>
      <c r="H704" t="s">
        <v>2662</v>
      </c>
    </row>
    <row r="705" spans="1:8" ht="15">
      <c r="A705" t="s">
        <v>401</v>
      </c>
      <c r="B705" t="s">
        <v>38</v>
      </c>
      <c r="C705" t="s">
        <v>1417</v>
      </c>
      <c r="D705" t="s">
        <v>2929</v>
      </c>
      <c r="E705" t="s">
        <v>2934</v>
      </c>
      <c r="F705" s="40" t="s">
        <v>2663</v>
      </c>
      <c r="G705" s="40" t="s">
        <v>2935</v>
      </c>
      <c r="H705" t="s">
        <v>2664</v>
      </c>
    </row>
    <row r="706" spans="1:8" ht="15">
      <c r="A706" t="s">
        <v>401</v>
      </c>
      <c r="B706" t="s">
        <v>38</v>
      </c>
      <c r="C706" t="s">
        <v>1422</v>
      </c>
      <c r="D706" t="s">
        <v>2929</v>
      </c>
      <c r="E706" t="s">
        <v>2934</v>
      </c>
      <c r="F706" s="40" t="s">
        <v>2665</v>
      </c>
      <c r="G706" s="40" t="s">
        <v>2935</v>
      </c>
      <c r="H706" t="s">
        <v>2666</v>
      </c>
    </row>
    <row r="707" spans="1:8" ht="15">
      <c r="A707" t="s">
        <v>373</v>
      </c>
      <c r="B707" t="s">
        <v>16</v>
      </c>
      <c r="C707" t="s">
        <v>1388</v>
      </c>
      <c r="D707" t="s">
        <v>2929</v>
      </c>
      <c r="E707" t="s">
        <v>2934</v>
      </c>
      <c r="F707" s="40" t="s">
        <v>2667</v>
      </c>
      <c r="G707" s="40" t="s">
        <v>2935</v>
      </c>
      <c r="H707" t="s">
        <v>2622</v>
      </c>
    </row>
    <row r="708" spans="1:8" ht="15">
      <c r="A708" t="s">
        <v>373</v>
      </c>
      <c r="B708" t="s">
        <v>20</v>
      </c>
      <c r="C708" t="s">
        <v>1388</v>
      </c>
      <c r="D708" t="s">
        <v>2929</v>
      </c>
      <c r="E708" t="s">
        <v>2934</v>
      </c>
      <c r="F708" s="40" t="s">
        <v>2668</v>
      </c>
      <c r="G708" s="40" t="s">
        <v>2935</v>
      </c>
      <c r="H708" t="s">
        <v>2625</v>
      </c>
    </row>
    <row r="709" spans="1:8" ht="15">
      <c r="A709" t="s">
        <v>373</v>
      </c>
      <c r="B709" t="s">
        <v>26</v>
      </c>
      <c r="C709" t="s">
        <v>1388</v>
      </c>
      <c r="D709" t="s">
        <v>2929</v>
      </c>
      <c r="E709" t="s">
        <v>2934</v>
      </c>
      <c r="F709" s="40" t="s">
        <v>2669</v>
      </c>
      <c r="G709" s="40" t="s">
        <v>2935</v>
      </c>
      <c r="H709" t="s">
        <v>2630</v>
      </c>
    </row>
    <row r="710" spans="1:8" ht="15">
      <c r="A710" t="s">
        <v>373</v>
      </c>
      <c r="B710" t="s">
        <v>29</v>
      </c>
      <c r="C710" t="s">
        <v>1388</v>
      </c>
      <c r="D710" t="s">
        <v>2929</v>
      </c>
      <c r="E710" t="s">
        <v>2934</v>
      </c>
      <c r="F710" s="40" t="s">
        <v>2670</v>
      </c>
      <c r="G710" s="40" t="s">
        <v>2935</v>
      </c>
      <c r="H710" t="s">
        <v>2633</v>
      </c>
    </row>
    <row r="711" spans="1:8" ht="15">
      <c r="A711" t="s">
        <v>373</v>
      </c>
      <c r="B711" t="s">
        <v>32</v>
      </c>
      <c r="C711" t="s">
        <v>1388</v>
      </c>
      <c r="D711" t="s">
        <v>2929</v>
      </c>
      <c r="E711" t="s">
        <v>2934</v>
      </c>
      <c r="F711" s="40" t="s">
        <v>2672</v>
      </c>
      <c r="G711" s="40" t="s">
        <v>2935</v>
      </c>
      <c r="H711" t="s">
        <v>2636</v>
      </c>
    </row>
    <row r="712" spans="1:8" ht="15">
      <c r="A712" t="s">
        <v>373</v>
      </c>
      <c r="B712" t="s">
        <v>16</v>
      </c>
      <c r="C712" t="s">
        <v>1417</v>
      </c>
      <c r="D712" t="s">
        <v>2929</v>
      </c>
      <c r="E712" t="s">
        <v>2934</v>
      </c>
      <c r="F712" s="40" t="s">
        <v>2674</v>
      </c>
      <c r="G712" s="40" t="s">
        <v>2935</v>
      </c>
      <c r="H712" t="s">
        <v>2645</v>
      </c>
    </row>
    <row r="713" spans="1:8" ht="15">
      <c r="A713" t="s">
        <v>373</v>
      </c>
      <c r="B713" t="s">
        <v>20</v>
      </c>
      <c r="C713" t="s">
        <v>1417</v>
      </c>
      <c r="D713" t="s">
        <v>2929</v>
      </c>
      <c r="E713" t="s">
        <v>2934</v>
      </c>
      <c r="F713" s="40" t="s">
        <v>2675</v>
      </c>
      <c r="G713" s="40" t="s">
        <v>2935</v>
      </c>
      <c r="H713" t="s">
        <v>2648</v>
      </c>
    </row>
    <row r="714" spans="1:8" ht="15">
      <c r="A714" t="s">
        <v>13</v>
      </c>
      <c r="B714" t="s">
        <v>2937</v>
      </c>
      <c r="C714" t="s">
        <v>1388</v>
      </c>
      <c r="D714" t="s">
        <v>2927</v>
      </c>
      <c r="E714" t="s">
        <v>2935</v>
      </c>
      <c r="F714" s="40" t="s">
        <v>2676</v>
      </c>
      <c r="G714" s="40" t="s">
        <v>2935</v>
      </c>
      <c r="H714" t="s">
        <v>2388</v>
      </c>
    </row>
    <row r="715" spans="1:8" ht="15">
      <c r="A715" t="s">
        <v>13</v>
      </c>
      <c r="B715" t="s">
        <v>2937</v>
      </c>
      <c r="C715" t="s">
        <v>1388</v>
      </c>
      <c r="D715" t="s">
        <v>2927</v>
      </c>
      <c r="E715" t="s">
        <v>2935</v>
      </c>
      <c r="F715" s="40" t="s">
        <v>2677</v>
      </c>
      <c r="G715" s="40" t="s">
        <v>2935</v>
      </c>
      <c r="H715" t="s">
        <v>2387</v>
      </c>
    </row>
    <row r="716" spans="1:8" ht="15">
      <c r="A716" t="s">
        <v>401</v>
      </c>
      <c r="B716" t="s">
        <v>16</v>
      </c>
      <c r="C716" t="s">
        <v>1388</v>
      </c>
      <c r="D716" t="s">
        <v>2925</v>
      </c>
      <c r="E716" t="s">
        <v>2934</v>
      </c>
      <c r="F716" s="40" t="s">
        <v>2686</v>
      </c>
      <c r="G716" s="40" t="s">
        <v>2935</v>
      </c>
      <c r="H716" t="s">
        <v>2687</v>
      </c>
    </row>
    <row r="717" spans="1:8" ht="15">
      <c r="A717" t="s">
        <v>401</v>
      </c>
      <c r="B717" t="s">
        <v>16</v>
      </c>
      <c r="C717" t="s">
        <v>1388</v>
      </c>
      <c r="D717" t="s">
        <v>2925</v>
      </c>
      <c r="E717" t="s">
        <v>2934</v>
      </c>
      <c r="F717" s="40" t="s">
        <v>2688</v>
      </c>
      <c r="G717" s="40" t="s">
        <v>2935</v>
      </c>
      <c r="H717" t="s">
        <v>2689</v>
      </c>
    </row>
    <row r="718" spans="1:8" ht="15">
      <c r="A718" t="s">
        <v>373</v>
      </c>
      <c r="B718" t="s">
        <v>29</v>
      </c>
      <c r="C718" t="s">
        <v>1388</v>
      </c>
      <c r="D718" t="s">
        <v>2928</v>
      </c>
      <c r="E718" t="s">
        <v>2934</v>
      </c>
      <c r="F718" s="40" t="s">
        <v>2690</v>
      </c>
      <c r="G718" s="40" t="s">
        <v>2935</v>
      </c>
      <c r="H718" t="s">
        <v>2691</v>
      </c>
    </row>
    <row r="719" spans="1:8" ht="15">
      <c r="A719" t="s">
        <v>373</v>
      </c>
      <c r="B719" t="s">
        <v>29</v>
      </c>
      <c r="C719" t="s">
        <v>1388</v>
      </c>
      <c r="D719" t="s">
        <v>2928</v>
      </c>
      <c r="E719" t="s">
        <v>2934</v>
      </c>
      <c r="F719" s="40" t="s">
        <v>2692</v>
      </c>
      <c r="G719" s="40" t="s">
        <v>2935</v>
      </c>
      <c r="H719" t="s">
        <v>2693</v>
      </c>
    </row>
    <row r="720" spans="1:8" ht="15">
      <c r="A720" t="s">
        <v>373</v>
      </c>
      <c r="B720" t="s">
        <v>29</v>
      </c>
      <c r="C720" t="s">
        <v>1388</v>
      </c>
      <c r="D720" t="s">
        <v>2928</v>
      </c>
      <c r="E720" t="s">
        <v>2934</v>
      </c>
      <c r="F720" s="40" t="s">
        <v>2694</v>
      </c>
      <c r="G720" s="40" t="s">
        <v>2935</v>
      </c>
      <c r="H720" t="s">
        <v>2695</v>
      </c>
    </row>
    <row r="721" spans="1:8" ht="15">
      <c r="A721" t="s">
        <v>373</v>
      </c>
      <c r="B721" t="s">
        <v>29</v>
      </c>
      <c r="C721" t="s">
        <v>1388</v>
      </c>
      <c r="D721" t="s">
        <v>2928</v>
      </c>
      <c r="E721" t="s">
        <v>2934</v>
      </c>
      <c r="F721" s="40" t="s">
        <v>2696</v>
      </c>
      <c r="G721" s="40" t="s">
        <v>2935</v>
      </c>
      <c r="H721" s="81" t="s">
        <v>2697</v>
      </c>
    </row>
    <row r="722" spans="1:8" ht="15">
      <c r="A722" t="s">
        <v>373</v>
      </c>
      <c r="B722" t="s">
        <v>32</v>
      </c>
      <c r="C722" t="s">
        <v>1388</v>
      </c>
      <c r="D722" t="s">
        <v>2928</v>
      </c>
      <c r="E722" t="s">
        <v>2934</v>
      </c>
      <c r="F722" s="40" t="s">
        <v>2699</v>
      </c>
      <c r="G722" s="40" t="s">
        <v>2935</v>
      </c>
      <c r="H722" t="s">
        <v>2700</v>
      </c>
    </row>
    <row r="723" spans="1:8" ht="15">
      <c r="A723" t="s">
        <v>373</v>
      </c>
      <c r="B723" t="s">
        <v>32</v>
      </c>
      <c r="C723" t="s">
        <v>1388</v>
      </c>
      <c r="D723" t="s">
        <v>2928</v>
      </c>
      <c r="E723" t="s">
        <v>2934</v>
      </c>
      <c r="F723" s="40" t="s">
        <v>2702</v>
      </c>
      <c r="G723" s="40" t="s">
        <v>2935</v>
      </c>
      <c r="H723" t="s">
        <v>2703</v>
      </c>
    </row>
    <row r="724" spans="1:8" ht="15">
      <c r="A724" t="s">
        <v>373</v>
      </c>
      <c r="B724" t="s">
        <v>32</v>
      </c>
      <c r="C724" t="s">
        <v>1388</v>
      </c>
      <c r="D724" t="s">
        <v>2928</v>
      </c>
      <c r="E724" t="s">
        <v>2934</v>
      </c>
      <c r="F724" s="40" t="s">
        <v>2705</v>
      </c>
      <c r="G724" s="40" t="s">
        <v>2935</v>
      </c>
      <c r="H724" t="s">
        <v>2706</v>
      </c>
    </row>
    <row r="725" spans="1:8" ht="15">
      <c r="A725" t="s">
        <v>373</v>
      </c>
      <c r="B725" t="s">
        <v>32</v>
      </c>
      <c r="C725" t="s">
        <v>1388</v>
      </c>
      <c r="D725" t="s">
        <v>2928</v>
      </c>
      <c r="E725" t="s">
        <v>2934</v>
      </c>
      <c r="F725" s="40" t="s">
        <v>2707</v>
      </c>
      <c r="G725" s="40" t="s">
        <v>2935</v>
      </c>
      <c r="H725" t="s">
        <v>2708</v>
      </c>
    </row>
    <row r="726" spans="1:8" ht="15">
      <c r="A726" t="s">
        <v>373</v>
      </c>
      <c r="B726" t="s">
        <v>35</v>
      </c>
      <c r="C726" t="s">
        <v>1388</v>
      </c>
      <c r="D726" t="s">
        <v>2928</v>
      </c>
      <c r="E726" t="s">
        <v>2934</v>
      </c>
      <c r="F726" s="40" t="s">
        <v>2709</v>
      </c>
      <c r="G726" s="40" t="s">
        <v>2935</v>
      </c>
      <c r="H726" t="s">
        <v>2710</v>
      </c>
    </row>
    <row r="727" spans="1:8" ht="15">
      <c r="A727" t="s">
        <v>373</v>
      </c>
      <c r="B727" t="s">
        <v>35</v>
      </c>
      <c r="C727" t="s">
        <v>1388</v>
      </c>
      <c r="D727" t="s">
        <v>2928</v>
      </c>
      <c r="E727" t="s">
        <v>2934</v>
      </c>
      <c r="F727" s="40" t="s">
        <v>2712</v>
      </c>
      <c r="G727" s="40" t="s">
        <v>2935</v>
      </c>
      <c r="H727" t="s">
        <v>2713</v>
      </c>
    </row>
    <row r="728" spans="1:8" ht="15">
      <c r="A728" t="s">
        <v>373</v>
      </c>
      <c r="B728" t="s">
        <v>35</v>
      </c>
      <c r="C728" t="s">
        <v>1388</v>
      </c>
      <c r="D728" t="s">
        <v>2928</v>
      </c>
      <c r="E728" t="s">
        <v>2934</v>
      </c>
      <c r="F728" s="40" t="s">
        <v>2715</v>
      </c>
      <c r="G728" s="40" t="s">
        <v>2935</v>
      </c>
      <c r="H728" t="s">
        <v>2716</v>
      </c>
    </row>
    <row r="729" spans="1:8" ht="15">
      <c r="A729" t="s">
        <v>373</v>
      </c>
      <c r="B729" t="s">
        <v>35</v>
      </c>
      <c r="C729" t="s">
        <v>1388</v>
      </c>
      <c r="D729" t="s">
        <v>2928</v>
      </c>
      <c r="E729" t="s">
        <v>2934</v>
      </c>
      <c r="F729" s="40" t="s">
        <v>2717</v>
      </c>
      <c r="G729" s="40" t="s">
        <v>2935</v>
      </c>
      <c r="H729" t="s">
        <v>2718</v>
      </c>
    </row>
    <row r="730" spans="1:8" ht="15">
      <c r="A730" t="s">
        <v>373</v>
      </c>
      <c r="B730" t="s">
        <v>38</v>
      </c>
      <c r="C730" t="s">
        <v>1388</v>
      </c>
      <c r="D730" t="s">
        <v>2928</v>
      </c>
      <c r="E730" t="s">
        <v>2934</v>
      </c>
      <c r="F730" s="40" t="s">
        <v>2720</v>
      </c>
      <c r="G730" s="40" t="s">
        <v>2935</v>
      </c>
      <c r="H730" t="s">
        <v>2721</v>
      </c>
    </row>
    <row r="731" spans="1:8" ht="15">
      <c r="A731" t="s">
        <v>373</v>
      </c>
      <c r="B731" t="s">
        <v>38</v>
      </c>
      <c r="C731" t="s">
        <v>1388</v>
      </c>
      <c r="D731" t="s">
        <v>2928</v>
      </c>
      <c r="E731" t="s">
        <v>2934</v>
      </c>
      <c r="F731" s="40" t="s">
        <v>2723</v>
      </c>
      <c r="G731" s="40" t="s">
        <v>2935</v>
      </c>
      <c r="H731" t="s">
        <v>2724</v>
      </c>
    </row>
    <row r="732" spans="1:8" ht="15">
      <c r="A732" t="s">
        <v>373</v>
      </c>
      <c r="B732" t="s">
        <v>50</v>
      </c>
      <c r="C732" t="s">
        <v>1388</v>
      </c>
      <c r="D732" t="s">
        <v>2569</v>
      </c>
      <c r="E732" t="s">
        <v>2935</v>
      </c>
      <c r="F732" s="40" t="s">
        <v>2577</v>
      </c>
      <c r="G732" s="40" t="s">
        <v>2935</v>
      </c>
      <c r="H732" t="s">
        <v>2442</v>
      </c>
    </row>
    <row r="733" spans="1:8" ht="15">
      <c r="A733" t="s">
        <v>373</v>
      </c>
      <c r="B733" t="s">
        <v>47</v>
      </c>
      <c r="C733" t="s">
        <v>1388</v>
      </c>
      <c r="D733" t="s">
        <v>2569</v>
      </c>
      <c r="E733" t="s">
        <v>2935</v>
      </c>
      <c r="F733" s="40" t="s">
        <v>2576</v>
      </c>
      <c r="G733" s="40" t="s">
        <v>2935</v>
      </c>
      <c r="H733" t="s">
        <v>2376</v>
      </c>
    </row>
    <row r="734" spans="1:8" ht="15">
      <c r="A734" t="s">
        <v>373</v>
      </c>
      <c r="B734" t="s">
        <v>41</v>
      </c>
      <c r="C734" t="s">
        <v>1388</v>
      </c>
      <c r="D734" t="s">
        <v>2569</v>
      </c>
      <c r="E734" t="s">
        <v>2935</v>
      </c>
      <c r="F734" s="40" t="s">
        <v>2574</v>
      </c>
      <c r="G734" s="40" t="s">
        <v>2935</v>
      </c>
      <c r="H734" t="s">
        <v>2377</v>
      </c>
    </row>
    <row r="735" spans="1:8" ht="15">
      <c r="A735" t="s">
        <v>373</v>
      </c>
      <c r="B735" t="s">
        <v>16</v>
      </c>
      <c r="C735" t="s">
        <v>1388</v>
      </c>
      <c r="D735" t="s">
        <v>2569</v>
      </c>
      <c r="E735" t="s">
        <v>2935</v>
      </c>
      <c r="F735" s="40" t="s">
        <v>2568</v>
      </c>
      <c r="G735" s="40" t="s">
        <v>2935</v>
      </c>
      <c r="H735" s="81" t="s">
        <v>2360</v>
      </c>
    </row>
    <row r="736" spans="1:8" ht="15">
      <c r="A736" t="s">
        <v>373</v>
      </c>
      <c r="B736" t="s">
        <v>20</v>
      </c>
      <c r="C736" t="s">
        <v>1388</v>
      </c>
      <c r="D736" t="s">
        <v>2569</v>
      </c>
      <c r="E736" t="s">
        <v>2935</v>
      </c>
      <c r="F736" s="40" t="s">
        <v>2570</v>
      </c>
      <c r="G736" s="40" t="s">
        <v>2935</v>
      </c>
      <c r="H736" s="81" t="s">
        <v>2379</v>
      </c>
    </row>
    <row r="737" spans="1:8" ht="15">
      <c r="A737" t="s">
        <v>373</v>
      </c>
      <c r="B737" t="s">
        <v>23</v>
      </c>
      <c r="C737" t="s">
        <v>1388</v>
      </c>
      <c r="D737" t="s">
        <v>2569</v>
      </c>
      <c r="E737" t="s">
        <v>2935</v>
      </c>
      <c r="F737" s="40" t="s">
        <v>2571</v>
      </c>
      <c r="G737" s="40" t="s">
        <v>2935</v>
      </c>
      <c r="H737" t="s">
        <v>2427</v>
      </c>
    </row>
    <row r="738" spans="1:8" ht="15">
      <c r="A738" t="s">
        <v>373</v>
      </c>
      <c r="B738" t="s">
        <v>26</v>
      </c>
      <c r="C738" t="s">
        <v>1388</v>
      </c>
      <c r="D738" t="s">
        <v>2569</v>
      </c>
      <c r="E738" t="s">
        <v>2935</v>
      </c>
      <c r="F738" s="40" t="s">
        <v>2572</v>
      </c>
      <c r="G738" s="40" t="s">
        <v>2935</v>
      </c>
      <c r="H738" t="s">
        <v>2428</v>
      </c>
    </row>
    <row r="739" spans="1:8" ht="15">
      <c r="A739" t="s">
        <v>373</v>
      </c>
      <c r="B739" t="s">
        <v>29</v>
      </c>
      <c r="C739" t="s">
        <v>1388</v>
      </c>
      <c r="D739" t="s">
        <v>2569</v>
      </c>
      <c r="E739" t="s">
        <v>2935</v>
      </c>
      <c r="F739" s="40" t="s">
        <v>2573</v>
      </c>
      <c r="G739" s="40" t="s">
        <v>2935</v>
      </c>
      <c r="H739" t="s">
        <v>2429</v>
      </c>
    </row>
    <row r="740" spans="1:8" ht="15">
      <c r="A740" t="s">
        <v>373</v>
      </c>
      <c r="B740" t="s">
        <v>44</v>
      </c>
      <c r="C740" t="s">
        <v>1388</v>
      </c>
      <c r="D740" t="s">
        <v>2569</v>
      </c>
      <c r="E740" t="s">
        <v>2935</v>
      </c>
      <c r="F740" s="40" t="s">
        <v>2575</v>
      </c>
      <c r="G740" s="40" t="s">
        <v>2935</v>
      </c>
      <c r="H740" t="s">
        <v>2378</v>
      </c>
    </row>
    <row r="741" spans="1:8" ht="15">
      <c r="A741" t="s">
        <v>373</v>
      </c>
      <c r="B741" t="s">
        <v>50</v>
      </c>
      <c r="C741" t="s">
        <v>1388</v>
      </c>
      <c r="D741" t="s">
        <v>2569</v>
      </c>
      <c r="E741" t="s">
        <v>2935</v>
      </c>
      <c r="F741" s="40" t="s">
        <v>2592</v>
      </c>
      <c r="G741" s="40" t="s">
        <v>2935</v>
      </c>
      <c r="H741" t="s">
        <v>2443</v>
      </c>
    </row>
    <row r="742" spans="1:8" ht="15">
      <c r="A742" t="s">
        <v>373</v>
      </c>
      <c r="B742" t="s">
        <v>47</v>
      </c>
      <c r="C742" t="s">
        <v>1388</v>
      </c>
      <c r="D742" t="s">
        <v>2569</v>
      </c>
      <c r="E742" t="s">
        <v>2935</v>
      </c>
      <c r="F742" s="40" t="s">
        <v>2591</v>
      </c>
      <c r="G742" s="40" t="s">
        <v>2935</v>
      </c>
      <c r="H742" t="s">
        <v>2430</v>
      </c>
    </row>
    <row r="743" spans="1:8" ht="15">
      <c r="A743" t="s">
        <v>373</v>
      </c>
      <c r="B743" t="s">
        <v>41</v>
      </c>
      <c r="C743" t="s">
        <v>1388</v>
      </c>
      <c r="D743" t="s">
        <v>2569</v>
      </c>
      <c r="E743" t="s">
        <v>2935</v>
      </c>
      <c r="F743" s="40" t="s">
        <v>2589</v>
      </c>
      <c r="G743" s="40" t="s">
        <v>2935</v>
      </c>
      <c r="H743" t="s">
        <v>2431</v>
      </c>
    </row>
    <row r="744" spans="1:8" ht="15">
      <c r="A744" t="s">
        <v>373</v>
      </c>
      <c r="B744" t="s">
        <v>44</v>
      </c>
      <c r="C744" t="s">
        <v>1388</v>
      </c>
      <c r="D744" t="s">
        <v>2569</v>
      </c>
      <c r="E744" t="s">
        <v>2935</v>
      </c>
      <c r="F744" s="40" t="s">
        <v>2590</v>
      </c>
      <c r="G744" s="40" t="s">
        <v>2935</v>
      </c>
      <c r="H744" t="s">
        <v>2432</v>
      </c>
    </row>
    <row r="745" spans="1:8" ht="15">
      <c r="A745" t="s">
        <v>373</v>
      </c>
      <c r="B745" t="s">
        <v>50</v>
      </c>
      <c r="C745" t="s">
        <v>1388</v>
      </c>
      <c r="D745" t="s">
        <v>2569</v>
      </c>
      <c r="E745" t="s">
        <v>2935</v>
      </c>
      <c r="F745" s="40" t="s">
        <v>2596</v>
      </c>
      <c r="G745" s="40" t="s">
        <v>2935</v>
      </c>
      <c r="H745" t="s">
        <v>2444</v>
      </c>
    </row>
    <row r="746" spans="1:8" ht="15">
      <c r="A746" t="s">
        <v>373</v>
      </c>
      <c r="B746" t="s">
        <v>47</v>
      </c>
      <c r="C746" t="s">
        <v>1388</v>
      </c>
      <c r="D746" t="s">
        <v>2569</v>
      </c>
      <c r="E746" t="s">
        <v>2935</v>
      </c>
      <c r="F746" s="40" t="s">
        <v>2595</v>
      </c>
      <c r="G746" s="40" t="s">
        <v>2935</v>
      </c>
      <c r="H746" t="s">
        <v>2433</v>
      </c>
    </row>
    <row r="747" spans="1:8" ht="15">
      <c r="A747" t="s">
        <v>373</v>
      </c>
      <c r="B747" t="s">
        <v>41</v>
      </c>
      <c r="C747" t="s">
        <v>1388</v>
      </c>
      <c r="D747" t="s">
        <v>2569</v>
      </c>
      <c r="E747" t="s">
        <v>2935</v>
      </c>
      <c r="F747" s="40" t="s">
        <v>2593</v>
      </c>
      <c r="G747" s="40" t="s">
        <v>2935</v>
      </c>
      <c r="H747" t="s">
        <v>2434</v>
      </c>
    </row>
    <row r="748" spans="1:8" ht="15">
      <c r="A748" t="s">
        <v>373</v>
      </c>
      <c r="B748" t="s">
        <v>44</v>
      </c>
      <c r="C748" t="s">
        <v>1388</v>
      </c>
      <c r="D748" t="s">
        <v>2569</v>
      </c>
      <c r="E748" t="s">
        <v>2935</v>
      </c>
      <c r="F748" s="40" t="s">
        <v>2594</v>
      </c>
      <c r="G748" s="40" t="s">
        <v>2935</v>
      </c>
      <c r="H748" t="s">
        <v>2435</v>
      </c>
    </row>
    <row r="749" spans="1:8" ht="15">
      <c r="A749" t="s">
        <v>373</v>
      </c>
      <c r="B749" t="s">
        <v>16</v>
      </c>
      <c r="C749" t="s">
        <v>1388</v>
      </c>
      <c r="D749" t="s">
        <v>2569</v>
      </c>
      <c r="E749" t="s">
        <v>2935</v>
      </c>
      <c r="F749" s="40" t="s">
        <v>2584</v>
      </c>
      <c r="G749" s="40" t="s">
        <v>2935</v>
      </c>
      <c r="H749" t="s">
        <v>2436</v>
      </c>
    </row>
    <row r="750" spans="1:8" ht="15">
      <c r="A750" t="s">
        <v>373</v>
      </c>
      <c r="B750" t="s">
        <v>20</v>
      </c>
      <c r="C750" t="s">
        <v>1388</v>
      </c>
      <c r="D750" t="s">
        <v>2569</v>
      </c>
      <c r="E750" t="s">
        <v>2935</v>
      </c>
      <c r="F750" s="40" t="s">
        <v>2585</v>
      </c>
      <c r="G750" s="40" t="s">
        <v>2935</v>
      </c>
      <c r="H750" t="s">
        <v>2392</v>
      </c>
    </row>
    <row r="751" spans="1:8" ht="15">
      <c r="A751" t="s">
        <v>373</v>
      </c>
      <c r="B751" t="s">
        <v>23</v>
      </c>
      <c r="C751" t="s">
        <v>1388</v>
      </c>
      <c r="D751" t="s">
        <v>2569</v>
      </c>
      <c r="E751" t="s">
        <v>2935</v>
      </c>
      <c r="F751" s="40" t="s">
        <v>2586</v>
      </c>
      <c r="G751" s="40" t="s">
        <v>2935</v>
      </c>
      <c r="H751" t="s">
        <v>2437</v>
      </c>
    </row>
    <row r="752" spans="1:8" ht="15">
      <c r="A752" t="s">
        <v>373</v>
      </c>
      <c r="B752" t="s">
        <v>26</v>
      </c>
      <c r="C752" t="s">
        <v>1388</v>
      </c>
      <c r="D752" t="s">
        <v>2569</v>
      </c>
      <c r="E752" t="s">
        <v>2935</v>
      </c>
      <c r="F752" s="40" t="s">
        <v>2587</v>
      </c>
      <c r="G752" s="40" t="s">
        <v>2935</v>
      </c>
      <c r="H752" t="s">
        <v>2438</v>
      </c>
    </row>
    <row r="753" spans="1:8" ht="15">
      <c r="A753" t="s">
        <v>373</v>
      </c>
      <c r="B753" t="s">
        <v>29</v>
      </c>
      <c r="C753" t="s">
        <v>1388</v>
      </c>
      <c r="D753" t="s">
        <v>2569</v>
      </c>
      <c r="E753" t="s">
        <v>2935</v>
      </c>
      <c r="F753" s="40" t="s">
        <v>2588</v>
      </c>
      <c r="G753" s="40" t="s">
        <v>2935</v>
      </c>
      <c r="H753" t="s">
        <v>2439</v>
      </c>
    </row>
    <row r="754" spans="1:8" ht="15">
      <c r="A754" t="s">
        <v>373</v>
      </c>
      <c r="B754" t="s">
        <v>50</v>
      </c>
      <c r="C754" t="s">
        <v>1388</v>
      </c>
      <c r="D754" t="s">
        <v>2569</v>
      </c>
      <c r="E754" t="s">
        <v>2935</v>
      </c>
      <c r="F754" s="40" t="s">
        <v>2600</v>
      </c>
      <c r="G754" s="40" t="s">
        <v>2935</v>
      </c>
      <c r="H754" s="81" t="s">
        <v>2445</v>
      </c>
    </row>
    <row r="755" spans="1:8" ht="15">
      <c r="A755" t="s">
        <v>373</v>
      </c>
      <c r="B755" t="s">
        <v>47</v>
      </c>
      <c r="C755" t="s">
        <v>1388</v>
      </c>
      <c r="D755" t="s">
        <v>2569</v>
      </c>
      <c r="E755" t="s">
        <v>2935</v>
      </c>
      <c r="F755" s="40" t="s">
        <v>2599</v>
      </c>
      <c r="G755" s="40" t="s">
        <v>2935</v>
      </c>
      <c r="H755" t="s">
        <v>2414</v>
      </c>
    </row>
    <row r="756" spans="1:8" ht="15">
      <c r="A756" t="s">
        <v>373</v>
      </c>
      <c r="B756" t="s">
        <v>41</v>
      </c>
      <c r="C756" t="s">
        <v>1388</v>
      </c>
      <c r="D756" t="s">
        <v>2569</v>
      </c>
      <c r="E756" t="s">
        <v>2935</v>
      </c>
      <c r="F756" s="40" t="s">
        <v>2597</v>
      </c>
      <c r="G756" s="40" t="s">
        <v>2935</v>
      </c>
      <c r="H756" s="81" t="s">
        <v>2352</v>
      </c>
    </row>
    <row r="757" spans="1:8" ht="15">
      <c r="A757" t="s">
        <v>373</v>
      </c>
      <c r="B757" t="s">
        <v>44</v>
      </c>
      <c r="C757" t="s">
        <v>1388</v>
      </c>
      <c r="D757" t="s">
        <v>2569</v>
      </c>
      <c r="E757" t="s">
        <v>2935</v>
      </c>
      <c r="F757" s="40" t="s">
        <v>2598</v>
      </c>
      <c r="G757" s="40" t="s">
        <v>2935</v>
      </c>
      <c r="H757" s="81" t="s">
        <v>2353</v>
      </c>
    </row>
    <row r="758" spans="1:8" ht="15">
      <c r="A758" t="s">
        <v>373</v>
      </c>
      <c r="B758" t="s">
        <v>38</v>
      </c>
      <c r="C758" t="s">
        <v>1388</v>
      </c>
      <c r="D758" t="s">
        <v>2928</v>
      </c>
      <c r="E758" t="s">
        <v>2934</v>
      </c>
      <c r="F758" s="40" t="s">
        <v>2725</v>
      </c>
      <c r="G758" s="40" t="s">
        <v>2935</v>
      </c>
      <c r="H758" t="s">
        <v>2726</v>
      </c>
    </row>
    <row r="759" spans="1:8" ht="15">
      <c r="A759" t="s">
        <v>373</v>
      </c>
      <c r="B759" t="s">
        <v>38</v>
      </c>
      <c r="C759" t="s">
        <v>1388</v>
      </c>
      <c r="D759" t="s">
        <v>2928</v>
      </c>
      <c r="E759" t="s">
        <v>2934</v>
      </c>
      <c r="F759" s="40" t="s">
        <v>2728</v>
      </c>
      <c r="G759" s="40" t="s">
        <v>2935</v>
      </c>
      <c r="H759" t="s">
        <v>2729</v>
      </c>
    </row>
    <row r="760" spans="1:8" ht="15">
      <c r="A760" t="s">
        <v>373</v>
      </c>
      <c r="B760" t="s">
        <v>16</v>
      </c>
      <c r="C760" t="s">
        <v>1417</v>
      </c>
      <c r="D760" t="s">
        <v>2925</v>
      </c>
      <c r="E760" t="s">
        <v>2934</v>
      </c>
      <c r="F760" s="40" t="s">
        <v>2731</v>
      </c>
      <c r="G760" s="40" t="s">
        <v>2935</v>
      </c>
      <c r="H760" t="s">
        <v>2732</v>
      </c>
    </row>
    <row r="761" spans="1:8" ht="15">
      <c r="A761" t="s">
        <v>13</v>
      </c>
      <c r="B761" t="s">
        <v>2937</v>
      </c>
      <c r="C761" t="s">
        <v>1388</v>
      </c>
      <c r="D761" t="s">
        <v>2927</v>
      </c>
      <c r="E761" t="s">
        <v>2935</v>
      </c>
      <c r="F761" s="40" t="s">
        <v>2733</v>
      </c>
      <c r="G761" s="40" t="s">
        <v>2935</v>
      </c>
      <c r="H761" t="s">
        <v>2389</v>
      </c>
    </row>
    <row r="762" spans="1:8" ht="15">
      <c r="A762" t="s">
        <v>373</v>
      </c>
      <c r="B762" t="s">
        <v>23</v>
      </c>
      <c r="C762" t="s">
        <v>1388</v>
      </c>
      <c r="D762" t="s">
        <v>2928</v>
      </c>
      <c r="E762" t="s">
        <v>2934</v>
      </c>
      <c r="F762" s="40" t="s">
        <v>2750</v>
      </c>
      <c r="G762" s="40" t="s">
        <v>2935</v>
      </c>
      <c r="H762" t="s">
        <v>2751</v>
      </c>
    </row>
    <row r="763" spans="1:8" ht="15">
      <c r="A763" t="s">
        <v>373</v>
      </c>
      <c r="B763" t="s">
        <v>26</v>
      </c>
      <c r="C763" t="s">
        <v>1388</v>
      </c>
      <c r="D763" t="s">
        <v>2928</v>
      </c>
      <c r="E763" t="s">
        <v>2934</v>
      </c>
      <c r="F763" s="40" t="s">
        <v>2752</v>
      </c>
      <c r="G763" s="40" t="s">
        <v>2935</v>
      </c>
      <c r="H763" t="s">
        <v>2753</v>
      </c>
    </row>
    <row r="764" spans="1:8" ht="15">
      <c r="A764" t="s">
        <v>373</v>
      </c>
      <c r="B764" t="s">
        <v>23</v>
      </c>
      <c r="C764" t="s">
        <v>1388</v>
      </c>
      <c r="D764" t="s">
        <v>2928</v>
      </c>
      <c r="E764" t="s">
        <v>2934</v>
      </c>
      <c r="F764" s="40" t="s">
        <v>2754</v>
      </c>
      <c r="G764" s="40" t="s">
        <v>2935</v>
      </c>
      <c r="H764" t="s">
        <v>2755</v>
      </c>
    </row>
    <row r="765" spans="1:8" ht="15">
      <c r="A765" t="s">
        <v>373</v>
      </c>
      <c r="B765" t="s">
        <v>26</v>
      </c>
      <c r="C765" t="s">
        <v>1388</v>
      </c>
      <c r="D765" t="s">
        <v>2928</v>
      </c>
      <c r="E765" t="s">
        <v>2934</v>
      </c>
      <c r="F765" s="40" t="s">
        <v>2756</v>
      </c>
      <c r="G765" s="40" t="s">
        <v>2935</v>
      </c>
      <c r="H765" t="s">
        <v>2757</v>
      </c>
    </row>
    <row r="766" spans="1:8" ht="15">
      <c r="A766" t="s">
        <v>373</v>
      </c>
      <c r="B766" t="s">
        <v>23</v>
      </c>
      <c r="C766" t="s">
        <v>1388</v>
      </c>
      <c r="D766" t="s">
        <v>2928</v>
      </c>
      <c r="E766" t="s">
        <v>2934</v>
      </c>
      <c r="F766" s="40" t="s">
        <v>2758</v>
      </c>
      <c r="G766" s="40" t="s">
        <v>2935</v>
      </c>
      <c r="H766" t="s">
        <v>2759</v>
      </c>
    </row>
    <row r="767" spans="1:8" ht="15">
      <c r="A767" t="s">
        <v>373</v>
      </c>
      <c r="B767" t="s">
        <v>26</v>
      </c>
      <c r="C767" t="s">
        <v>1388</v>
      </c>
      <c r="D767" t="s">
        <v>2928</v>
      </c>
      <c r="E767" t="s">
        <v>2934</v>
      </c>
      <c r="F767" s="40" t="s">
        <v>2760</v>
      </c>
      <c r="G767" s="40" t="s">
        <v>2935</v>
      </c>
      <c r="H767" t="s">
        <v>2761</v>
      </c>
    </row>
    <row r="768" spans="1:8" ht="15">
      <c r="A768" t="s">
        <v>373</v>
      </c>
      <c r="B768" t="s">
        <v>23</v>
      </c>
      <c r="C768" t="s">
        <v>1388</v>
      </c>
      <c r="D768" t="s">
        <v>2928</v>
      </c>
      <c r="E768" t="s">
        <v>2934</v>
      </c>
      <c r="F768" s="40" t="s">
        <v>2762</v>
      </c>
      <c r="G768" s="40" t="s">
        <v>2935</v>
      </c>
      <c r="H768" t="s">
        <v>2763</v>
      </c>
    </row>
    <row r="769" spans="1:8" ht="15">
      <c r="A769" t="s">
        <v>373</v>
      </c>
      <c r="B769" t="s">
        <v>26</v>
      </c>
      <c r="C769" t="s">
        <v>1388</v>
      </c>
      <c r="D769" t="s">
        <v>2928</v>
      </c>
      <c r="E769" t="s">
        <v>2934</v>
      </c>
      <c r="F769" s="40" t="s">
        <v>2764</v>
      </c>
      <c r="G769" s="40" t="s">
        <v>2935</v>
      </c>
      <c r="H769" t="s">
        <v>2765</v>
      </c>
    </row>
    <row r="770" spans="1:8" ht="15">
      <c r="A770" t="s">
        <v>373</v>
      </c>
      <c r="B770" t="s">
        <v>23</v>
      </c>
      <c r="C770" t="s">
        <v>1388</v>
      </c>
      <c r="D770" t="s">
        <v>2928</v>
      </c>
      <c r="E770" t="s">
        <v>2934</v>
      </c>
      <c r="F770" s="40" t="s">
        <v>2734</v>
      </c>
      <c r="G770" s="40" t="s">
        <v>2935</v>
      </c>
      <c r="H770" t="s">
        <v>2735</v>
      </c>
    </row>
    <row r="771" spans="1:8" ht="15">
      <c r="A771" t="s">
        <v>373</v>
      </c>
      <c r="B771" t="s">
        <v>26</v>
      </c>
      <c r="C771" t="s">
        <v>1388</v>
      </c>
      <c r="D771" t="s">
        <v>2928</v>
      </c>
      <c r="E771" t="s">
        <v>2934</v>
      </c>
      <c r="F771" s="40" t="s">
        <v>2736</v>
      </c>
      <c r="G771" s="40" t="s">
        <v>2935</v>
      </c>
      <c r="H771" t="s">
        <v>2737</v>
      </c>
    </row>
    <row r="772" spans="1:8" ht="15">
      <c r="A772" t="s">
        <v>373</v>
      </c>
      <c r="B772" t="s">
        <v>23</v>
      </c>
      <c r="C772" t="s">
        <v>1388</v>
      </c>
      <c r="D772" t="s">
        <v>2928</v>
      </c>
      <c r="E772" t="s">
        <v>2934</v>
      </c>
      <c r="F772" s="40" t="s">
        <v>2738</v>
      </c>
      <c r="G772" s="40" t="s">
        <v>2935</v>
      </c>
      <c r="H772" t="s">
        <v>2739</v>
      </c>
    </row>
    <row r="773" spans="1:8" ht="15">
      <c r="A773" t="s">
        <v>373</v>
      </c>
      <c r="B773" t="s">
        <v>26</v>
      </c>
      <c r="C773" t="s">
        <v>1388</v>
      </c>
      <c r="D773" t="s">
        <v>2928</v>
      </c>
      <c r="E773" t="s">
        <v>2934</v>
      </c>
      <c r="F773" s="40" t="s">
        <v>2740</v>
      </c>
      <c r="G773" s="40" t="s">
        <v>2935</v>
      </c>
      <c r="H773" t="s">
        <v>2741</v>
      </c>
    </row>
    <row r="774" spans="1:8" ht="15">
      <c r="A774" t="s">
        <v>373</v>
      </c>
      <c r="B774" t="s">
        <v>23</v>
      </c>
      <c r="C774" t="s">
        <v>1388</v>
      </c>
      <c r="D774" t="s">
        <v>2928</v>
      </c>
      <c r="E774" t="s">
        <v>2934</v>
      </c>
      <c r="F774" s="40" t="s">
        <v>2742</v>
      </c>
      <c r="G774" s="40" t="s">
        <v>2935</v>
      </c>
      <c r="H774" t="s">
        <v>2743</v>
      </c>
    </row>
    <row r="775" spans="1:8" ht="15">
      <c r="A775" t="s">
        <v>373</v>
      </c>
      <c r="B775" t="s">
        <v>26</v>
      </c>
      <c r="C775" t="s">
        <v>1388</v>
      </c>
      <c r="D775" t="s">
        <v>2928</v>
      </c>
      <c r="E775" t="s">
        <v>2934</v>
      </c>
      <c r="F775" s="40" t="s">
        <v>2744</v>
      </c>
      <c r="G775" s="40" t="s">
        <v>2935</v>
      </c>
      <c r="H775" t="s">
        <v>2745</v>
      </c>
    </row>
    <row r="776" spans="1:8" ht="15">
      <c r="A776" t="s">
        <v>373</v>
      </c>
      <c r="B776" t="s">
        <v>23</v>
      </c>
      <c r="C776" t="s">
        <v>1388</v>
      </c>
      <c r="D776" t="s">
        <v>2928</v>
      </c>
      <c r="E776" t="s">
        <v>2934</v>
      </c>
      <c r="F776" s="40" t="s">
        <v>2746</v>
      </c>
      <c r="G776" s="40" t="s">
        <v>2935</v>
      </c>
      <c r="H776" t="s">
        <v>2747</v>
      </c>
    </row>
    <row r="777" spans="1:8" ht="15">
      <c r="A777" t="s">
        <v>373</v>
      </c>
      <c r="B777" t="s">
        <v>26</v>
      </c>
      <c r="C777" t="s">
        <v>1388</v>
      </c>
      <c r="D777" t="s">
        <v>2928</v>
      </c>
      <c r="E777" t="s">
        <v>2934</v>
      </c>
      <c r="F777" s="40" t="s">
        <v>2748</v>
      </c>
      <c r="G777" s="40" t="s">
        <v>2935</v>
      </c>
      <c r="H777" t="s">
        <v>2749</v>
      </c>
    </row>
    <row r="778" spans="1:8" ht="15">
      <c r="A778" t="s">
        <v>373</v>
      </c>
      <c r="B778" t="s">
        <v>16</v>
      </c>
      <c r="C778" t="s">
        <v>1388</v>
      </c>
      <c r="D778" t="s">
        <v>2923</v>
      </c>
      <c r="E778" t="s">
        <v>2935</v>
      </c>
      <c r="F778" s="40" t="s">
        <v>2766</v>
      </c>
      <c r="G778" s="40" t="s">
        <v>2935</v>
      </c>
      <c r="H778" t="s">
        <v>2356</v>
      </c>
    </row>
    <row r="779" spans="1:8" ht="15">
      <c r="A779" t="s">
        <v>373</v>
      </c>
      <c r="B779" t="s">
        <v>20</v>
      </c>
      <c r="C779" t="s">
        <v>1388</v>
      </c>
      <c r="D779" t="s">
        <v>2923</v>
      </c>
      <c r="E779" t="s">
        <v>2935</v>
      </c>
      <c r="F779" s="40" t="s">
        <v>2767</v>
      </c>
      <c r="G779" s="40" t="s">
        <v>2935</v>
      </c>
      <c r="H779" t="s">
        <v>2357</v>
      </c>
    </row>
    <row r="780" spans="1:8" ht="15">
      <c r="A780" t="s">
        <v>401</v>
      </c>
      <c r="B780" t="s">
        <v>41</v>
      </c>
      <c r="C780" t="s">
        <v>1388</v>
      </c>
      <c r="D780" t="s">
        <v>2923</v>
      </c>
      <c r="E780" t="s">
        <v>2935</v>
      </c>
      <c r="F780" s="40" t="s">
        <v>2768</v>
      </c>
      <c r="G780" s="40" t="s">
        <v>2935</v>
      </c>
      <c r="H780" t="s">
        <v>2354</v>
      </c>
    </row>
    <row r="781" spans="1:8" ht="15">
      <c r="A781" t="s">
        <v>401</v>
      </c>
      <c r="B781" t="s">
        <v>44</v>
      </c>
      <c r="C781" t="s">
        <v>1388</v>
      </c>
      <c r="D781" t="s">
        <v>2923</v>
      </c>
      <c r="E781" t="s">
        <v>2935</v>
      </c>
      <c r="F781" s="40" t="s">
        <v>2769</v>
      </c>
      <c r="G781" s="40" t="s">
        <v>2935</v>
      </c>
      <c r="H781" t="s">
        <v>2355</v>
      </c>
    </row>
    <row r="782" spans="1:8" ht="15">
      <c r="A782" t="s">
        <v>13</v>
      </c>
      <c r="B782" t="s">
        <v>2937</v>
      </c>
      <c r="C782" t="s">
        <v>1388</v>
      </c>
      <c r="D782" t="s">
        <v>2927</v>
      </c>
      <c r="E782" t="s">
        <v>2935</v>
      </c>
      <c r="F782" s="40" t="s">
        <v>2770</v>
      </c>
      <c r="G782" s="40" t="s">
        <v>2935</v>
      </c>
      <c r="H782" t="s">
        <v>2390</v>
      </c>
    </row>
    <row r="783" spans="1:8" ht="15">
      <c r="A783" t="s">
        <v>401</v>
      </c>
      <c r="B783" t="s">
        <v>16</v>
      </c>
      <c r="C783" t="s">
        <v>1412</v>
      </c>
      <c r="D783" t="s">
        <v>2925</v>
      </c>
      <c r="E783" t="s">
        <v>2934</v>
      </c>
      <c r="F783" s="40" t="s">
        <v>2771</v>
      </c>
      <c r="G783" s="40" t="s">
        <v>2935</v>
      </c>
      <c r="H783" t="s">
        <v>2772</v>
      </c>
    </row>
    <row r="784" spans="1:8" ht="15">
      <c r="A784" t="s">
        <v>401</v>
      </c>
      <c r="B784" t="s">
        <v>16</v>
      </c>
      <c r="C784" t="s">
        <v>1412</v>
      </c>
      <c r="D784" t="s">
        <v>2924</v>
      </c>
      <c r="E784" t="s">
        <v>2934</v>
      </c>
      <c r="F784" s="40" t="s">
        <v>812</v>
      </c>
      <c r="G784" s="40" t="s">
        <v>2935</v>
      </c>
      <c r="H784" t="s">
        <v>813</v>
      </c>
    </row>
    <row r="785" spans="1:8" ht="15">
      <c r="A785" t="s">
        <v>401</v>
      </c>
      <c r="B785" t="s">
        <v>16</v>
      </c>
      <c r="C785" t="s">
        <v>1412</v>
      </c>
      <c r="D785" t="s">
        <v>2924</v>
      </c>
      <c r="E785" t="s">
        <v>2934</v>
      </c>
      <c r="F785" s="40" t="s">
        <v>815</v>
      </c>
      <c r="G785" s="40" t="s">
        <v>2935</v>
      </c>
      <c r="H785" t="s">
        <v>816</v>
      </c>
    </row>
    <row r="786" spans="1:8" ht="15">
      <c r="A786" t="s">
        <v>401</v>
      </c>
      <c r="B786" t="s">
        <v>20</v>
      </c>
      <c r="C786" t="s">
        <v>1412</v>
      </c>
      <c r="D786" t="s">
        <v>2924</v>
      </c>
      <c r="E786" t="s">
        <v>2934</v>
      </c>
      <c r="F786" s="40" t="s">
        <v>817</v>
      </c>
      <c r="G786" s="40" t="s">
        <v>2935</v>
      </c>
      <c r="H786" t="s">
        <v>818</v>
      </c>
    </row>
    <row r="787" spans="1:8" ht="15">
      <c r="A787" t="s">
        <v>401</v>
      </c>
      <c r="B787" t="s">
        <v>20</v>
      </c>
      <c r="C787" t="s">
        <v>1412</v>
      </c>
      <c r="D787" t="s">
        <v>2924</v>
      </c>
      <c r="E787" t="s">
        <v>2934</v>
      </c>
      <c r="F787" s="40" t="s">
        <v>819</v>
      </c>
      <c r="G787" s="40" t="s">
        <v>2935</v>
      </c>
      <c r="H787" t="s">
        <v>820</v>
      </c>
    </row>
    <row r="788" spans="1:8" ht="15">
      <c r="A788" t="s">
        <v>373</v>
      </c>
      <c r="B788" t="s">
        <v>47</v>
      </c>
      <c r="C788" t="s">
        <v>1388</v>
      </c>
      <c r="D788" t="s">
        <v>2922</v>
      </c>
      <c r="E788" t="s">
        <v>2935</v>
      </c>
      <c r="F788" s="40" t="s">
        <v>2618</v>
      </c>
      <c r="G788" s="40" t="s">
        <v>2935</v>
      </c>
      <c r="H788" t="s">
        <v>2619</v>
      </c>
    </row>
    <row r="789" spans="1:8" ht="15">
      <c r="A789" t="s">
        <v>373</v>
      </c>
      <c r="B789" t="s">
        <v>41</v>
      </c>
      <c r="C789" t="s">
        <v>1388</v>
      </c>
      <c r="D789" t="s">
        <v>2922</v>
      </c>
      <c r="E789" t="s">
        <v>2935</v>
      </c>
      <c r="F789" s="40" t="s">
        <v>2614</v>
      </c>
      <c r="G789" s="40" t="s">
        <v>2935</v>
      </c>
      <c r="H789" t="s">
        <v>2615</v>
      </c>
    </row>
    <row r="790" spans="1:8" ht="15">
      <c r="A790" t="s">
        <v>373</v>
      </c>
      <c r="B790" t="s">
        <v>44</v>
      </c>
      <c r="C790" t="s">
        <v>1388</v>
      </c>
      <c r="D790" t="s">
        <v>2922</v>
      </c>
      <c r="E790" t="s">
        <v>2935</v>
      </c>
      <c r="F790" s="40" t="s">
        <v>2616</v>
      </c>
      <c r="G790" s="40" t="s">
        <v>2935</v>
      </c>
      <c r="H790" t="s">
        <v>2617</v>
      </c>
    </row>
    <row r="791" spans="1:8" ht="15">
      <c r="A791" t="s">
        <v>373</v>
      </c>
      <c r="B791" t="s">
        <v>16</v>
      </c>
      <c r="C791" t="s">
        <v>1388</v>
      </c>
      <c r="D791" t="s">
        <v>2922</v>
      </c>
      <c r="E791" t="s">
        <v>2935</v>
      </c>
      <c r="F791" s="40" t="s">
        <v>2604</v>
      </c>
      <c r="G791" s="40" t="s">
        <v>2935</v>
      </c>
      <c r="H791" s="81" t="s">
        <v>2423</v>
      </c>
    </row>
    <row r="792" spans="1:8" ht="15">
      <c r="A792" t="s">
        <v>373</v>
      </c>
      <c r="B792" t="s">
        <v>20</v>
      </c>
      <c r="C792" t="s">
        <v>1388</v>
      </c>
      <c r="D792" t="s">
        <v>2922</v>
      </c>
      <c r="E792" t="s">
        <v>2935</v>
      </c>
      <c r="F792" s="40" t="s">
        <v>2605</v>
      </c>
      <c r="G792" s="40" t="s">
        <v>2935</v>
      </c>
      <c r="H792" s="81" t="s">
        <v>2393</v>
      </c>
    </row>
    <row r="793" spans="1:8" ht="15">
      <c r="A793" t="s">
        <v>373</v>
      </c>
      <c r="B793" t="s">
        <v>23</v>
      </c>
      <c r="C793" t="s">
        <v>1388</v>
      </c>
      <c r="D793" t="s">
        <v>2922</v>
      </c>
      <c r="E793" t="s">
        <v>2935</v>
      </c>
      <c r="F793" s="40" t="s">
        <v>2606</v>
      </c>
      <c r="G793" s="40" t="s">
        <v>2935</v>
      </c>
      <c r="H793" s="81" t="s">
        <v>2424</v>
      </c>
    </row>
    <row r="794" spans="1:8" ht="15">
      <c r="A794" t="s">
        <v>373</v>
      </c>
      <c r="B794" t="s">
        <v>26</v>
      </c>
      <c r="C794" t="s">
        <v>1388</v>
      </c>
      <c r="D794" t="s">
        <v>2922</v>
      </c>
      <c r="E794" t="s">
        <v>2935</v>
      </c>
      <c r="F794" s="40" t="s">
        <v>2607</v>
      </c>
      <c r="G794" s="40" t="s">
        <v>2935</v>
      </c>
      <c r="H794" t="s">
        <v>2425</v>
      </c>
    </row>
    <row r="795" spans="1:8" ht="15">
      <c r="A795" t="s">
        <v>373</v>
      </c>
      <c r="B795" t="s">
        <v>29</v>
      </c>
      <c r="C795" t="s">
        <v>1388</v>
      </c>
      <c r="D795" t="s">
        <v>2922</v>
      </c>
      <c r="E795" t="s">
        <v>2935</v>
      </c>
      <c r="F795" s="40" t="s">
        <v>2608</v>
      </c>
      <c r="G795" s="40" t="s">
        <v>2935</v>
      </c>
      <c r="H795" t="s">
        <v>2426</v>
      </c>
    </row>
    <row r="796" spans="1:8" ht="15">
      <c r="A796" t="s">
        <v>373</v>
      </c>
      <c r="B796" t="s">
        <v>32</v>
      </c>
      <c r="C796" t="s">
        <v>1388</v>
      </c>
      <c r="D796" t="s">
        <v>2922</v>
      </c>
      <c r="E796" t="s">
        <v>2935</v>
      </c>
      <c r="F796" s="40" t="s">
        <v>2609</v>
      </c>
      <c r="G796" s="40" t="s">
        <v>2935</v>
      </c>
      <c r="H796" t="s">
        <v>2394</v>
      </c>
    </row>
    <row r="797" spans="1:8" ht="15">
      <c r="A797" t="s">
        <v>373</v>
      </c>
      <c r="B797" t="s">
        <v>35</v>
      </c>
      <c r="C797" t="s">
        <v>1388</v>
      </c>
      <c r="D797" t="s">
        <v>2922</v>
      </c>
      <c r="E797" t="s">
        <v>2935</v>
      </c>
      <c r="F797" s="40" t="s">
        <v>2610</v>
      </c>
      <c r="G797" s="40" t="s">
        <v>2935</v>
      </c>
      <c r="H797" t="s">
        <v>2611</v>
      </c>
    </row>
    <row r="798" spans="1:8" ht="15">
      <c r="A798" t="s">
        <v>373</v>
      </c>
      <c r="B798" t="s">
        <v>38</v>
      </c>
      <c r="C798" t="s">
        <v>1388</v>
      </c>
      <c r="D798" t="s">
        <v>2922</v>
      </c>
      <c r="E798" t="s">
        <v>2935</v>
      </c>
      <c r="F798" s="40" t="s">
        <v>2612</v>
      </c>
      <c r="G798" s="40" t="s">
        <v>2935</v>
      </c>
      <c r="H798" t="s">
        <v>2613</v>
      </c>
    </row>
    <row r="799" spans="1:8" ht="15">
      <c r="A799" t="s">
        <v>401</v>
      </c>
      <c r="B799" t="s">
        <v>23</v>
      </c>
      <c r="C799" t="s">
        <v>1412</v>
      </c>
      <c r="D799" t="s">
        <v>2924</v>
      </c>
      <c r="E799" t="s">
        <v>2934</v>
      </c>
      <c r="F799" s="40" t="s">
        <v>821</v>
      </c>
      <c r="G799" s="40" t="s">
        <v>2935</v>
      </c>
      <c r="H799" t="s">
        <v>822</v>
      </c>
    </row>
    <row r="800" spans="1:8" ht="15">
      <c r="A800" t="s">
        <v>401</v>
      </c>
      <c r="B800" t="s">
        <v>23</v>
      </c>
      <c r="C800" t="s">
        <v>1412</v>
      </c>
      <c r="D800" t="s">
        <v>2924</v>
      </c>
      <c r="E800" t="s">
        <v>2934</v>
      </c>
      <c r="F800" s="40" t="s">
        <v>823</v>
      </c>
      <c r="G800" s="40" t="s">
        <v>2935</v>
      </c>
      <c r="H800" t="s">
        <v>824</v>
      </c>
    </row>
    <row r="801" spans="1:8" ht="15">
      <c r="A801" t="s">
        <v>401</v>
      </c>
      <c r="B801" t="s">
        <v>41</v>
      </c>
      <c r="C801" t="s">
        <v>1388</v>
      </c>
      <c r="D801" t="s">
        <v>2926</v>
      </c>
      <c r="E801" t="s">
        <v>2933</v>
      </c>
      <c r="F801" s="40" t="s">
        <v>1797</v>
      </c>
      <c r="G801" s="40" t="s">
        <v>2933</v>
      </c>
      <c r="H801" t="s">
        <v>1798</v>
      </c>
    </row>
    <row r="802" spans="1:8" ht="15">
      <c r="A802" t="s">
        <v>13</v>
      </c>
      <c r="B802" t="s">
        <v>41</v>
      </c>
      <c r="C802" t="s">
        <v>1388</v>
      </c>
      <c r="D802" t="s">
        <v>2926</v>
      </c>
      <c r="E802" t="s">
        <v>2933</v>
      </c>
      <c r="F802" s="40" t="s">
        <v>1399</v>
      </c>
      <c r="G802" s="40" t="s">
        <v>2933</v>
      </c>
      <c r="H802" t="s">
        <v>1400</v>
      </c>
    </row>
    <row r="803" spans="1:8" ht="15">
      <c r="A803" t="s">
        <v>401</v>
      </c>
      <c r="B803" t="s">
        <v>47</v>
      </c>
      <c r="C803" t="s">
        <v>1388</v>
      </c>
      <c r="D803" t="s">
        <v>2926</v>
      </c>
      <c r="E803" t="s">
        <v>2933</v>
      </c>
      <c r="F803" s="40" t="s">
        <v>1813</v>
      </c>
      <c r="G803" s="40" t="s">
        <v>2933</v>
      </c>
      <c r="H803" t="s">
        <v>1814</v>
      </c>
    </row>
    <row r="804" spans="1:8" ht="15">
      <c r="A804" t="s">
        <v>13</v>
      </c>
      <c r="B804" t="s">
        <v>47</v>
      </c>
      <c r="C804" t="s">
        <v>1388</v>
      </c>
      <c r="D804" t="s">
        <v>2926</v>
      </c>
      <c r="E804" t="s">
        <v>2933</v>
      </c>
      <c r="F804" s="40" t="s">
        <v>1448</v>
      </c>
      <c r="G804" s="40" t="s">
        <v>2933</v>
      </c>
      <c r="H804" t="s">
        <v>1449</v>
      </c>
    </row>
    <row r="805" spans="1:8" ht="15">
      <c r="A805" t="s">
        <v>401</v>
      </c>
      <c r="B805" t="s">
        <v>16</v>
      </c>
      <c r="C805" t="s">
        <v>1417</v>
      </c>
      <c r="D805" t="s">
        <v>2925</v>
      </c>
      <c r="E805" t="s">
        <v>2934</v>
      </c>
      <c r="F805" s="40" t="s">
        <v>2773</v>
      </c>
      <c r="G805" s="40" t="s">
        <v>2935</v>
      </c>
      <c r="H805" t="s">
        <v>2774</v>
      </c>
    </row>
    <row r="806" spans="1:8" ht="15">
      <c r="A806" t="s">
        <v>401</v>
      </c>
      <c r="B806" t="s">
        <v>16</v>
      </c>
      <c r="C806" t="s">
        <v>1422</v>
      </c>
      <c r="D806" t="s">
        <v>2925</v>
      </c>
      <c r="E806" t="s">
        <v>2934</v>
      </c>
      <c r="F806" s="40" t="s">
        <v>2775</v>
      </c>
      <c r="G806" s="40" t="s">
        <v>2935</v>
      </c>
      <c r="H806" t="s">
        <v>2776</v>
      </c>
    </row>
    <row r="807" spans="1:8" ht="15">
      <c r="A807" t="s">
        <v>373</v>
      </c>
      <c r="B807" t="s">
        <v>16</v>
      </c>
      <c r="C807" t="s">
        <v>1388</v>
      </c>
      <c r="D807" t="s">
        <v>2924</v>
      </c>
      <c r="E807" t="s">
        <v>2934</v>
      </c>
      <c r="F807" s="40" t="s">
        <v>2777</v>
      </c>
      <c r="G807" s="40" t="s">
        <v>2935</v>
      </c>
      <c r="H807" s="81" t="s">
        <v>2358</v>
      </c>
    </row>
    <row r="808" spans="1:8" ht="15">
      <c r="A808" t="s">
        <v>373</v>
      </c>
      <c r="B808" t="s">
        <v>16</v>
      </c>
      <c r="C808" t="s">
        <v>1388</v>
      </c>
      <c r="D808" t="s">
        <v>2924</v>
      </c>
      <c r="E808" t="s">
        <v>2934</v>
      </c>
      <c r="F808" s="40" t="s">
        <v>2778</v>
      </c>
      <c r="G808" s="40" t="s">
        <v>2935</v>
      </c>
      <c r="H808" s="81" t="s">
        <v>2671</v>
      </c>
    </row>
    <row r="809" spans="1:8" ht="15">
      <c r="A809" t="s">
        <v>373</v>
      </c>
      <c r="B809" t="s">
        <v>16</v>
      </c>
      <c r="C809" t="s">
        <v>1388</v>
      </c>
      <c r="D809" t="s">
        <v>2924</v>
      </c>
      <c r="E809" t="s">
        <v>2934</v>
      </c>
      <c r="F809" s="40" t="s">
        <v>2779</v>
      </c>
      <c r="G809" s="40" t="s">
        <v>2935</v>
      </c>
      <c r="H809" s="81" t="s">
        <v>2673</v>
      </c>
    </row>
    <row r="810" spans="1:8" ht="15">
      <c r="A810" t="s">
        <v>373</v>
      </c>
      <c r="B810" t="s">
        <v>16</v>
      </c>
      <c r="C810" t="s">
        <v>1388</v>
      </c>
      <c r="D810" t="s">
        <v>2924</v>
      </c>
      <c r="E810" t="s">
        <v>2934</v>
      </c>
      <c r="F810" s="40" t="s">
        <v>2780</v>
      </c>
      <c r="G810" s="40" t="s">
        <v>2935</v>
      </c>
      <c r="H810" s="81" t="s">
        <v>2348</v>
      </c>
    </row>
    <row r="811" spans="1:8" ht="15">
      <c r="A811" t="s">
        <v>373</v>
      </c>
      <c r="B811" t="s">
        <v>20</v>
      </c>
      <c r="C811" t="s">
        <v>1388</v>
      </c>
      <c r="D811" t="s">
        <v>2924</v>
      </c>
      <c r="E811" t="s">
        <v>2934</v>
      </c>
      <c r="F811" s="40" t="s">
        <v>2781</v>
      </c>
      <c r="G811" s="40" t="s">
        <v>2935</v>
      </c>
      <c r="H811" s="81" t="s">
        <v>2678</v>
      </c>
    </row>
    <row r="812" spans="1:8" ht="15">
      <c r="A812" t="s">
        <v>373</v>
      </c>
      <c r="B812" t="s">
        <v>20</v>
      </c>
      <c r="C812" t="s">
        <v>1388</v>
      </c>
      <c r="D812" t="s">
        <v>2924</v>
      </c>
      <c r="E812" t="s">
        <v>2934</v>
      </c>
      <c r="F812" s="40" t="s">
        <v>2782</v>
      </c>
      <c r="G812" s="40" t="s">
        <v>2935</v>
      </c>
      <c r="H812" s="81" t="s">
        <v>2679</v>
      </c>
    </row>
    <row r="813" spans="1:8" ht="15">
      <c r="A813" t="s">
        <v>373</v>
      </c>
      <c r="B813" t="s">
        <v>20</v>
      </c>
      <c r="C813" t="s">
        <v>1388</v>
      </c>
      <c r="D813" t="s">
        <v>2924</v>
      </c>
      <c r="E813" t="s">
        <v>2934</v>
      </c>
      <c r="F813" s="40" t="s">
        <v>2783</v>
      </c>
      <c r="G813" s="40" t="s">
        <v>2935</v>
      </c>
      <c r="H813" s="81" t="s">
        <v>2680</v>
      </c>
    </row>
    <row r="814" spans="1:8" ht="15">
      <c r="A814" t="s">
        <v>373</v>
      </c>
      <c r="B814" t="s">
        <v>20</v>
      </c>
      <c r="C814" t="s">
        <v>1388</v>
      </c>
      <c r="D814" t="s">
        <v>2924</v>
      </c>
      <c r="E814" t="s">
        <v>2934</v>
      </c>
      <c r="F814" s="40" t="s">
        <v>2784</v>
      </c>
      <c r="G814" s="40" t="s">
        <v>2935</v>
      </c>
      <c r="H814" s="81" t="s">
        <v>2349</v>
      </c>
    </row>
    <row r="815" spans="1:8" ht="15">
      <c r="A815" t="s">
        <v>373</v>
      </c>
      <c r="B815" t="s">
        <v>23</v>
      </c>
      <c r="C815" t="s">
        <v>1388</v>
      </c>
      <c r="D815" t="s">
        <v>2924</v>
      </c>
      <c r="E815" t="s">
        <v>2934</v>
      </c>
      <c r="F815" s="40" t="s">
        <v>2785</v>
      </c>
      <c r="G815" s="40" t="s">
        <v>2935</v>
      </c>
      <c r="H815" s="81" t="s">
        <v>2682</v>
      </c>
    </row>
    <row r="816" spans="1:8" ht="15">
      <c r="A816" t="s">
        <v>373</v>
      </c>
      <c r="B816" t="s">
        <v>23</v>
      </c>
      <c r="C816" t="s">
        <v>1388</v>
      </c>
      <c r="D816" t="s">
        <v>2924</v>
      </c>
      <c r="E816" t="s">
        <v>2934</v>
      </c>
      <c r="F816" s="40" t="s">
        <v>2786</v>
      </c>
      <c r="G816" s="40" t="s">
        <v>2935</v>
      </c>
      <c r="H816" s="81" t="s">
        <v>2683</v>
      </c>
    </row>
    <row r="817" spans="1:8" ht="15">
      <c r="A817" t="s">
        <v>373</v>
      </c>
      <c r="B817" t="s">
        <v>23</v>
      </c>
      <c r="C817" t="s">
        <v>1388</v>
      </c>
      <c r="D817" t="s">
        <v>2924</v>
      </c>
      <c r="E817" t="s">
        <v>2934</v>
      </c>
      <c r="F817" s="40" t="s">
        <v>2787</v>
      </c>
      <c r="G817" s="40" t="s">
        <v>2935</v>
      </c>
      <c r="H817" s="81" t="s">
        <v>2684</v>
      </c>
    </row>
    <row r="818" spans="1:8" ht="15">
      <c r="A818" t="s">
        <v>373</v>
      </c>
      <c r="B818" t="s">
        <v>23</v>
      </c>
      <c r="C818" t="s">
        <v>1388</v>
      </c>
      <c r="D818" t="s">
        <v>2924</v>
      </c>
      <c r="E818" t="s">
        <v>2934</v>
      </c>
      <c r="F818" s="40" t="s">
        <v>2788</v>
      </c>
      <c r="G818" s="40" t="s">
        <v>2935</v>
      </c>
      <c r="H818" s="81" t="s">
        <v>2350</v>
      </c>
    </row>
    <row r="819" spans="1:8" ht="15">
      <c r="A819" t="s">
        <v>373</v>
      </c>
      <c r="B819" t="s">
        <v>26</v>
      </c>
      <c r="C819" t="s">
        <v>1388</v>
      </c>
      <c r="D819" t="s">
        <v>2924</v>
      </c>
      <c r="E819" t="s">
        <v>2934</v>
      </c>
      <c r="F819" s="40" t="s">
        <v>2789</v>
      </c>
      <c r="G819" s="40" t="s">
        <v>2935</v>
      </c>
      <c r="H819" t="s">
        <v>2698</v>
      </c>
    </row>
    <row r="820" spans="1:8" ht="15">
      <c r="A820" t="s">
        <v>373</v>
      </c>
      <c r="B820" t="s">
        <v>26</v>
      </c>
      <c r="C820" t="s">
        <v>1388</v>
      </c>
      <c r="D820" t="s">
        <v>2924</v>
      </c>
      <c r="E820" t="s">
        <v>2934</v>
      </c>
      <c r="F820" s="40" t="s">
        <v>2790</v>
      </c>
      <c r="G820" s="40" t="s">
        <v>2935</v>
      </c>
      <c r="H820" t="s">
        <v>2701</v>
      </c>
    </row>
    <row r="821" spans="1:8" ht="15">
      <c r="A821" t="s">
        <v>373</v>
      </c>
      <c r="B821" t="s">
        <v>26</v>
      </c>
      <c r="C821" t="s">
        <v>1388</v>
      </c>
      <c r="D821" t="s">
        <v>2924</v>
      </c>
      <c r="E821" t="s">
        <v>2934</v>
      </c>
      <c r="F821" s="40" t="s">
        <v>2791</v>
      </c>
      <c r="G821" s="40" t="s">
        <v>2935</v>
      </c>
      <c r="H821" t="s">
        <v>2704</v>
      </c>
    </row>
    <row r="822" spans="1:8" ht="15">
      <c r="A822" t="s">
        <v>373</v>
      </c>
      <c r="B822" t="s">
        <v>26</v>
      </c>
      <c r="C822" t="s">
        <v>1388</v>
      </c>
      <c r="D822" t="s">
        <v>2924</v>
      </c>
      <c r="E822" t="s">
        <v>2934</v>
      </c>
      <c r="F822" s="40" t="s">
        <v>2792</v>
      </c>
      <c r="G822" s="40" t="s">
        <v>2935</v>
      </c>
      <c r="H822" t="s">
        <v>2351</v>
      </c>
    </row>
    <row r="823" spans="1:8" ht="15">
      <c r="A823" t="s">
        <v>373</v>
      </c>
      <c r="B823" t="s">
        <v>29</v>
      </c>
      <c r="C823" t="s">
        <v>1388</v>
      </c>
      <c r="D823" t="s">
        <v>2924</v>
      </c>
      <c r="E823" t="s">
        <v>2934</v>
      </c>
      <c r="F823" s="40" t="s">
        <v>2793</v>
      </c>
      <c r="G823" s="40" t="s">
        <v>2935</v>
      </c>
      <c r="H823" t="s">
        <v>2711</v>
      </c>
    </row>
    <row r="824" spans="1:8" ht="15">
      <c r="A824" t="s">
        <v>373</v>
      </c>
      <c r="B824" t="s">
        <v>29</v>
      </c>
      <c r="C824" t="s">
        <v>1417</v>
      </c>
      <c r="D824" t="s">
        <v>2924</v>
      </c>
      <c r="E824" t="s">
        <v>2934</v>
      </c>
      <c r="F824" s="40" t="s">
        <v>2794</v>
      </c>
      <c r="G824" s="40" t="s">
        <v>2935</v>
      </c>
      <c r="H824" t="s">
        <v>2714</v>
      </c>
    </row>
    <row r="825" spans="1:8" ht="15">
      <c r="A825" t="s">
        <v>373</v>
      </c>
      <c r="B825" t="s">
        <v>32</v>
      </c>
      <c r="C825" t="s">
        <v>1388</v>
      </c>
      <c r="D825" t="s">
        <v>2924</v>
      </c>
      <c r="E825" t="s">
        <v>2934</v>
      </c>
      <c r="F825" s="40" t="s">
        <v>2795</v>
      </c>
      <c r="G825" s="40" t="s">
        <v>2935</v>
      </c>
      <c r="H825" t="s">
        <v>2719</v>
      </c>
    </row>
    <row r="826" spans="1:8" ht="15">
      <c r="A826" t="s">
        <v>373</v>
      </c>
      <c r="B826" t="s">
        <v>32</v>
      </c>
      <c r="C826" t="s">
        <v>1417</v>
      </c>
      <c r="D826" t="s">
        <v>2924</v>
      </c>
      <c r="E826" t="s">
        <v>2934</v>
      </c>
      <c r="F826" s="40" t="s">
        <v>2796</v>
      </c>
      <c r="G826" s="40" t="s">
        <v>2935</v>
      </c>
      <c r="H826" t="s">
        <v>2722</v>
      </c>
    </row>
    <row r="827" spans="1:8" ht="15">
      <c r="A827" t="s">
        <v>373</v>
      </c>
      <c r="B827" t="s">
        <v>35</v>
      </c>
      <c r="C827" t="s">
        <v>1388</v>
      </c>
      <c r="D827" t="s">
        <v>2924</v>
      </c>
      <c r="E827" t="s">
        <v>2934</v>
      </c>
      <c r="F827" s="40" t="s">
        <v>2797</v>
      </c>
      <c r="G827" s="40" t="s">
        <v>2935</v>
      </c>
      <c r="H827" t="s">
        <v>2727</v>
      </c>
    </row>
    <row r="828" spans="1:8" ht="15">
      <c r="A828" t="s">
        <v>373</v>
      </c>
      <c r="B828" t="s">
        <v>35</v>
      </c>
      <c r="C828" t="s">
        <v>1417</v>
      </c>
      <c r="D828" t="s">
        <v>2924</v>
      </c>
      <c r="E828" t="s">
        <v>2934</v>
      </c>
      <c r="F828" s="40" t="s">
        <v>2798</v>
      </c>
      <c r="G828" s="40" t="s">
        <v>2935</v>
      </c>
      <c r="H828" t="s">
        <v>2730</v>
      </c>
    </row>
    <row r="829" spans="1:8" ht="15">
      <c r="A829" t="s">
        <v>401</v>
      </c>
      <c r="B829" t="s">
        <v>38</v>
      </c>
      <c r="C829" t="s">
        <v>1388</v>
      </c>
      <c r="D829" t="s">
        <v>2924</v>
      </c>
      <c r="E829" t="s">
        <v>2934</v>
      </c>
      <c r="F829" s="40" t="s">
        <v>2799</v>
      </c>
      <c r="G829" s="40" t="s">
        <v>2935</v>
      </c>
      <c r="H829" t="s">
        <v>2800</v>
      </c>
    </row>
    <row r="830" spans="1:8" ht="15">
      <c r="A830" t="s">
        <v>401</v>
      </c>
      <c r="B830" t="s">
        <v>38</v>
      </c>
      <c r="C830" t="s">
        <v>1388</v>
      </c>
      <c r="D830" t="s">
        <v>2924</v>
      </c>
      <c r="E830" t="s">
        <v>2934</v>
      </c>
      <c r="F830" s="40" t="s">
        <v>2801</v>
      </c>
      <c r="G830" s="40" t="s">
        <v>2935</v>
      </c>
      <c r="H830" t="s">
        <v>2802</v>
      </c>
    </row>
    <row r="831" spans="1:8" ht="15">
      <c r="A831" t="s">
        <v>373</v>
      </c>
      <c r="B831" t="s">
        <v>32</v>
      </c>
      <c r="C831" t="s">
        <v>1388</v>
      </c>
      <c r="D831" t="s">
        <v>2928</v>
      </c>
      <c r="E831" t="s">
        <v>2934</v>
      </c>
      <c r="F831" s="40" t="s">
        <v>2811</v>
      </c>
      <c r="G831" s="40" t="s">
        <v>2935</v>
      </c>
      <c r="H831" t="s">
        <v>2812</v>
      </c>
    </row>
    <row r="832" spans="1:8" ht="15">
      <c r="A832" t="s">
        <v>373</v>
      </c>
      <c r="B832" t="s">
        <v>29</v>
      </c>
      <c r="C832" t="s">
        <v>1388</v>
      </c>
      <c r="D832" t="s">
        <v>2928</v>
      </c>
      <c r="E832" t="s">
        <v>2934</v>
      </c>
      <c r="F832" s="40" t="s">
        <v>2813</v>
      </c>
      <c r="G832" s="40" t="s">
        <v>2935</v>
      </c>
      <c r="H832" t="s">
        <v>2814</v>
      </c>
    </row>
    <row r="833" spans="1:8" ht="15">
      <c r="A833" t="s">
        <v>373</v>
      </c>
      <c r="B833" t="s">
        <v>29</v>
      </c>
      <c r="C833" t="s">
        <v>1388</v>
      </c>
      <c r="D833" t="s">
        <v>2928</v>
      </c>
      <c r="E833" t="s">
        <v>2934</v>
      </c>
      <c r="F833" s="40" t="s">
        <v>2815</v>
      </c>
      <c r="G833" s="40" t="s">
        <v>2935</v>
      </c>
      <c r="H833" s="81" t="s">
        <v>2816</v>
      </c>
    </row>
    <row r="834" spans="1:8" ht="15">
      <c r="A834" t="s">
        <v>373</v>
      </c>
      <c r="B834" t="s">
        <v>29</v>
      </c>
      <c r="C834" t="s">
        <v>1412</v>
      </c>
      <c r="D834" t="s">
        <v>2928</v>
      </c>
      <c r="E834" t="s">
        <v>2934</v>
      </c>
      <c r="F834" s="40" t="s">
        <v>2817</v>
      </c>
      <c r="G834" s="40" t="s">
        <v>2935</v>
      </c>
      <c r="H834" t="s">
        <v>1131</v>
      </c>
    </row>
    <row r="835" spans="1:8" ht="15">
      <c r="A835" t="s">
        <v>373</v>
      </c>
      <c r="B835" t="s">
        <v>29</v>
      </c>
      <c r="C835" t="s">
        <v>1417</v>
      </c>
      <c r="D835" t="s">
        <v>2928</v>
      </c>
      <c r="E835" t="s">
        <v>2934</v>
      </c>
      <c r="F835" s="40" t="s">
        <v>2818</v>
      </c>
      <c r="G835" s="40" t="s">
        <v>2935</v>
      </c>
      <c r="H835" t="s">
        <v>1183</v>
      </c>
    </row>
    <row r="836" spans="1:8" ht="15">
      <c r="A836" t="s">
        <v>373</v>
      </c>
      <c r="B836" t="s">
        <v>29</v>
      </c>
      <c r="C836" t="s">
        <v>1422</v>
      </c>
      <c r="D836" t="s">
        <v>2928</v>
      </c>
      <c r="E836" t="s">
        <v>2934</v>
      </c>
      <c r="F836" s="40" t="s">
        <v>2819</v>
      </c>
      <c r="G836" s="40" t="s">
        <v>2935</v>
      </c>
      <c r="H836" s="81" t="s">
        <v>1251</v>
      </c>
    </row>
    <row r="837" spans="1:8" ht="15">
      <c r="A837" t="s">
        <v>373</v>
      </c>
      <c r="B837" t="s">
        <v>35</v>
      </c>
      <c r="C837" t="s">
        <v>1388</v>
      </c>
      <c r="D837" t="s">
        <v>2928</v>
      </c>
      <c r="E837" t="s">
        <v>2934</v>
      </c>
      <c r="F837" s="40" t="s">
        <v>2820</v>
      </c>
      <c r="G837" s="40" t="s">
        <v>2935</v>
      </c>
      <c r="H837" t="s">
        <v>1199</v>
      </c>
    </row>
    <row r="838" spans="1:8" ht="15">
      <c r="A838" t="s">
        <v>373</v>
      </c>
      <c r="B838" t="s">
        <v>35</v>
      </c>
      <c r="C838" t="s">
        <v>1388</v>
      </c>
      <c r="D838" t="s">
        <v>2928</v>
      </c>
      <c r="E838" t="s">
        <v>2934</v>
      </c>
      <c r="F838" s="40" t="s">
        <v>2821</v>
      </c>
      <c r="G838" s="40" t="s">
        <v>2935</v>
      </c>
      <c r="H838" t="s">
        <v>1265</v>
      </c>
    </row>
    <row r="839" spans="1:8" ht="15">
      <c r="A839" t="s">
        <v>373</v>
      </c>
      <c r="B839" t="s">
        <v>35</v>
      </c>
      <c r="C839" t="s">
        <v>1388</v>
      </c>
      <c r="D839" t="s">
        <v>2928</v>
      </c>
      <c r="E839" t="s">
        <v>2934</v>
      </c>
      <c r="F839" s="40" t="s">
        <v>2822</v>
      </c>
      <c r="G839" s="40" t="s">
        <v>2935</v>
      </c>
      <c r="H839" t="s">
        <v>2823</v>
      </c>
    </row>
    <row r="840" spans="1:8" ht="15">
      <c r="A840" t="s">
        <v>373</v>
      </c>
      <c r="B840" t="s">
        <v>35</v>
      </c>
      <c r="C840" t="s">
        <v>1388</v>
      </c>
      <c r="D840" t="s">
        <v>2928</v>
      </c>
      <c r="E840" t="s">
        <v>2934</v>
      </c>
      <c r="F840" s="40" t="s">
        <v>2824</v>
      </c>
      <c r="G840" s="40" t="s">
        <v>2935</v>
      </c>
      <c r="H840" t="s">
        <v>1145</v>
      </c>
    </row>
    <row r="841" spans="1:8" ht="15">
      <c r="A841" t="s">
        <v>373</v>
      </c>
      <c r="B841" t="s">
        <v>38</v>
      </c>
      <c r="C841" t="s">
        <v>1388</v>
      </c>
      <c r="D841" t="s">
        <v>2928</v>
      </c>
      <c r="E841" t="s">
        <v>2934</v>
      </c>
      <c r="F841" s="40" t="s">
        <v>2825</v>
      </c>
      <c r="G841" s="40" t="s">
        <v>2935</v>
      </c>
      <c r="H841" t="s">
        <v>2826</v>
      </c>
    </row>
    <row r="842" spans="1:8" ht="15">
      <c r="A842" t="s">
        <v>373</v>
      </c>
      <c r="B842" t="s">
        <v>38</v>
      </c>
      <c r="C842" t="s">
        <v>1388</v>
      </c>
      <c r="D842" t="s">
        <v>2928</v>
      </c>
      <c r="E842" t="s">
        <v>2934</v>
      </c>
      <c r="F842" s="40" t="s">
        <v>2827</v>
      </c>
      <c r="G842" s="40" t="s">
        <v>2935</v>
      </c>
      <c r="H842" t="s">
        <v>1151</v>
      </c>
    </row>
    <row r="843" spans="1:8" ht="15">
      <c r="A843" t="s">
        <v>373</v>
      </c>
      <c r="B843" t="s">
        <v>38</v>
      </c>
      <c r="C843" t="s">
        <v>1388</v>
      </c>
      <c r="D843" t="s">
        <v>2928</v>
      </c>
      <c r="E843" t="s">
        <v>2934</v>
      </c>
      <c r="F843" s="40" t="s">
        <v>2828</v>
      </c>
      <c r="G843" s="40" t="s">
        <v>2935</v>
      </c>
      <c r="H843" t="s">
        <v>1207</v>
      </c>
    </row>
    <row r="844" spans="1:8" ht="15">
      <c r="A844" t="s">
        <v>373</v>
      </c>
      <c r="B844" t="s">
        <v>38</v>
      </c>
      <c r="C844" t="s">
        <v>1388</v>
      </c>
      <c r="D844" t="s">
        <v>2928</v>
      </c>
      <c r="E844" t="s">
        <v>2934</v>
      </c>
      <c r="F844" s="40" t="s">
        <v>2829</v>
      </c>
      <c r="G844" s="40" t="s">
        <v>2935</v>
      </c>
      <c r="H844" t="s">
        <v>1271</v>
      </c>
    </row>
    <row r="845" spans="1:8" ht="15">
      <c r="A845" t="s">
        <v>373</v>
      </c>
      <c r="B845" t="s">
        <v>29</v>
      </c>
      <c r="C845" t="s">
        <v>1388</v>
      </c>
      <c r="D845" t="s">
        <v>2928</v>
      </c>
      <c r="E845" t="s">
        <v>2934</v>
      </c>
      <c r="F845" s="40" t="s">
        <v>2830</v>
      </c>
      <c r="G845" s="40" t="s">
        <v>2935</v>
      </c>
      <c r="H845" t="s">
        <v>2831</v>
      </c>
    </row>
    <row r="846" spans="1:8" ht="15">
      <c r="A846" t="s">
        <v>373</v>
      </c>
      <c r="B846" t="s">
        <v>32</v>
      </c>
      <c r="C846" t="s">
        <v>1388</v>
      </c>
      <c r="D846" t="s">
        <v>2928</v>
      </c>
      <c r="E846" t="s">
        <v>2934</v>
      </c>
      <c r="F846" s="40" t="s">
        <v>2832</v>
      </c>
      <c r="G846" s="40" t="s">
        <v>2935</v>
      </c>
      <c r="H846" t="s">
        <v>2833</v>
      </c>
    </row>
    <row r="847" spans="1:8" ht="15">
      <c r="A847" t="s">
        <v>373</v>
      </c>
      <c r="B847" t="s">
        <v>32</v>
      </c>
      <c r="C847" t="s">
        <v>1388</v>
      </c>
      <c r="D847" t="s">
        <v>2928</v>
      </c>
      <c r="E847" t="s">
        <v>2934</v>
      </c>
      <c r="F847" s="40" t="s">
        <v>2834</v>
      </c>
      <c r="G847" s="40" t="s">
        <v>2935</v>
      </c>
      <c r="H847" t="s">
        <v>2835</v>
      </c>
    </row>
    <row r="848" spans="1:8" ht="15">
      <c r="A848" t="s">
        <v>373</v>
      </c>
      <c r="B848" t="s">
        <v>35</v>
      </c>
      <c r="C848" t="s">
        <v>1388</v>
      </c>
      <c r="D848" t="s">
        <v>2928</v>
      </c>
      <c r="E848" t="s">
        <v>2934</v>
      </c>
      <c r="F848" s="40" t="s">
        <v>2836</v>
      </c>
      <c r="G848" s="40" t="s">
        <v>2935</v>
      </c>
      <c r="H848" t="s">
        <v>2837</v>
      </c>
    </row>
    <row r="849" spans="1:8" ht="15">
      <c r="A849" t="s">
        <v>373</v>
      </c>
      <c r="B849" t="s">
        <v>35</v>
      </c>
      <c r="C849" t="s">
        <v>1388</v>
      </c>
      <c r="D849" t="s">
        <v>2928</v>
      </c>
      <c r="E849" t="s">
        <v>2934</v>
      </c>
      <c r="F849" s="40" t="s">
        <v>2838</v>
      </c>
      <c r="G849" s="40" t="s">
        <v>2935</v>
      </c>
      <c r="H849" t="s">
        <v>2839</v>
      </c>
    </row>
    <row r="850" spans="1:8" ht="15">
      <c r="A850" t="s">
        <v>373</v>
      </c>
      <c r="B850" t="s">
        <v>38</v>
      </c>
      <c r="C850" t="s">
        <v>1388</v>
      </c>
      <c r="D850" t="s">
        <v>2928</v>
      </c>
      <c r="E850" t="s">
        <v>2934</v>
      </c>
      <c r="F850" s="40" t="s">
        <v>2840</v>
      </c>
      <c r="G850" s="40" t="s">
        <v>2935</v>
      </c>
      <c r="H850" t="s">
        <v>2841</v>
      </c>
    </row>
    <row r="851" spans="1:8" ht="15">
      <c r="A851" t="s">
        <v>373</v>
      </c>
      <c r="B851" t="s">
        <v>38</v>
      </c>
      <c r="C851" t="s">
        <v>1388</v>
      </c>
      <c r="D851" t="s">
        <v>2928</v>
      </c>
      <c r="E851" t="s">
        <v>2934</v>
      </c>
      <c r="F851" s="40" t="s">
        <v>2842</v>
      </c>
      <c r="G851" s="40" t="s">
        <v>2935</v>
      </c>
      <c r="H851" t="s">
        <v>2843</v>
      </c>
    </row>
    <row r="852" spans="1:8" ht="15">
      <c r="A852" t="s">
        <v>373</v>
      </c>
      <c r="B852" t="s">
        <v>32</v>
      </c>
      <c r="C852" t="s">
        <v>1388</v>
      </c>
      <c r="D852" t="s">
        <v>2928</v>
      </c>
      <c r="E852" t="s">
        <v>2934</v>
      </c>
      <c r="F852" s="40" t="s">
        <v>2844</v>
      </c>
      <c r="G852" s="40" t="s">
        <v>2935</v>
      </c>
      <c r="H852" t="s">
        <v>1139</v>
      </c>
    </row>
    <row r="853" spans="1:8" ht="15">
      <c r="A853" t="s">
        <v>373</v>
      </c>
      <c r="B853" t="s">
        <v>32</v>
      </c>
      <c r="C853" t="s">
        <v>1388</v>
      </c>
      <c r="D853" t="s">
        <v>2928</v>
      </c>
      <c r="E853" t="s">
        <v>2934</v>
      </c>
      <c r="F853" s="40" t="s">
        <v>2845</v>
      </c>
      <c r="G853" s="40" t="s">
        <v>2935</v>
      </c>
      <c r="H853" t="s">
        <v>1193</v>
      </c>
    </row>
    <row r="854" spans="1:8" ht="15">
      <c r="A854" t="s">
        <v>373</v>
      </c>
      <c r="B854" t="s">
        <v>32</v>
      </c>
      <c r="C854" t="s">
        <v>1388</v>
      </c>
      <c r="D854" t="s">
        <v>2928</v>
      </c>
      <c r="E854" t="s">
        <v>2934</v>
      </c>
      <c r="F854" s="40" t="s">
        <v>2846</v>
      </c>
      <c r="G854" s="40" t="s">
        <v>2935</v>
      </c>
      <c r="H854" t="s">
        <v>1259</v>
      </c>
    </row>
    <row r="855" spans="1:8" ht="15">
      <c r="A855" t="s">
        <v>373</v>
      </c>
      <c r="B855" t="s">
        <v>29</v>
      </c>
      <c r="C855" t="s">
        <v>1388</v>
      </c>
      <c r="D855" t="s">
        <v>2928</v>
      </c>
      <c r="E855" t="s">
        <v>2934</v>
      </c>
      <c r="F855" s="40" t="s">
        <v>1060</v>
      </c>
      <c r="G855" s="40" t="s">
        <v>2935</v>
      </c>
      <c r="H855" t="s">
        <v>1061</v>
      </c>
    </row>
    <row r="856" spans="1:8" ht="15">
      <c r="A856" t="s">
        <v>373</v>
      </c>
      <c r="B856" t="s">
        <v>32</v>
      </c>
      <c r="C856" t="s">
        <v>1388</v>
      </c>
      <c r="D856" t="s">
        <v>2928</v>
      </c>
      <c r="E856" t="s">
        <v>2934</v>
      </c>
      <c r="F856" s="40" t="s">
        <v>1070</v>
      </c>
      <c r="G856" s="40" t="s">
        <v>2935</v>
      </c>
      <c r="H856" t="s">
        <v>1071</v>
      </c>
    </row>
    <row r="857" spans="1:8" ht="15">
      <c r="A857" t="s">
        <v>373</v>
      </c>
      <c r="B857" t="s">
        <v>35</v>
      </c>
      <c r="C857" t="s">
        <v>1388</v>
      </c>
      <c r="D857" t="s">
        <v>2928</v>
      </c>
      <c r="E857" t="s">
        <v>2934</v>
      </c>
      <c r="F857" s="40" t="s">
        <v>1078</v>
      </c>
      <c r="G857" s="40" t="s">
        <v>2935</v>
      </c>
      <c r="H857" t="s">
        <v>1079</v>
      </c>
    </row>
    <row r="858" spans="1:8" ht="15">
      <c r="A858" t="s">
        <v>373</v>
      </c>
      <c r="B858" t="s">
        <v>38</v>
      </c>
      <c r="C858" t="s">
        <v>1388</v>
      </c>
      <c r="D858" t="s">
        <v>2928</v>
      </c>
      <c r="E858" t="s">
        <v>2934</v>
      </c>
      <c r="F858" s="40" t="s">
        <v>1086</v>
      </c>
      <c r="G858" s="40" t="s">
        <v>2935</v>
      </c>
      <c r="H858" t="s">
        <v>1087</v>
      </c>
    </row>
    <row r="859" spans="1:8" ht="15">
      <c r="A859" t="s">
        <v>373</v>
      </c>
      <c r="B859" t="s">
        <v>29</v>
      </c>
      <c r="C859" t="s">
        <v>1388</v>
      </c>
      <c r="D859" t="s">
        <v>2928</v>
      </c>
      <c r="E859" t="s">
        <v>2934</v>
      </c>
      <c r="F859" s="40" t="s">
        <v>2803</v>
      </c>
      <c r="G859" s="40" t="s">
        <v>2935</v>
      </c>
      <c r="H859" t="s">
        <v>2804</v>
      </c>
    </row>
    <row r="860" spans="1:8" ht="15">
      <c r="A860" t="s">
        <v>373</v>
      </c>
      <c r="B860" t="s">
        <v>32</v>
      </c>
      <c r="C860" t="s">
        <v>1388</v>
      </c>
      <c r="D860" t="s">
        <v>2928</v>
      </c>
      <c r="E860" t="s">
        <v>2934</v>
      </c>
      <c r="F860" s="40" t="s">
        <v>2805</v>
      </c>
      <c r="G860" s="40" t="s">
        <v>2935</v>
      </c>
      <c r="H860" t="s">
        <v>2806</v>
      </c>
    </row>
    <row r="861" spans="1:8" ht="15">
      <c r="A861" t="s">
        <v>373</v>
      </c>
      <c r="B861" t="s">
        <v>35</v>
      </c>
      <c r="C861" t="s">
        <v>1388</v>
      </c>
      <c r="D861" t="s">
        <v>2928</v>
      </c>
      <c r="E861" t="s">
        <v>2934</v>
      </c>
      <c r="F861" s="40" t="s">
        <v>2807</v>
      </c>
      <c r="G861" s="40" t="s">
        <v>2935</v>
      </c>
      <c r="H861" t="s">
        <v>2808</v>
      </c>
    </row>
    <row r="862" spans="1:8" ht="15">
      <c r="A862" t="s">
        <v>373</v>
      </c>
      <c r="B862" t="s">
        <v>38</v>
      </c>
      <c r="C862" t="s">
        <v>1388</v>
      </c>
      <c r="D862" t="s">
        <v>2928</v>
      </c>
      <c r="E862" t="s">
        <v>2934</v>
      </c>
      <c r="F862" s="40" t="s">
        <v>2809</v>
      </c>
      <c r="G862" s="40" t="s">
        <v>2935</v>
      </c>
      <c r="H862" t="s">
        <v>2810</v>
      </c>
    </row>
    <row r="863" spans="1:8" ht="15">
      <c r="A863" t="s">
        <v>13</v>
      </c>
      <c r="B863" t="s">
        <v>41</v>
      </c>
      <c r="C863" t="s">
        <v>1388</v>
      </c>
      <c r="D863" t="s">
        <v>2492</v>
      </c>
      <c r="E863" t="s">
        <v>2935</v>
      </c>
      <c r="F863" s="40" t="s">
        <v>2578</v>
      </c>
      <c r="G863" s="40" t="s">
        <v>2935</v>
      </c>
      <c r="H863" t="s">
        <v>2579</v>
      </c>
    </row>
    <row r="864" spans="1:8" ht="15">
      <c r="A864" t="s">
        <v>13</v>
      </c>
      <c r="B864" t="s">
        <v>44</v>
      </c>
      <c r="C864" t="s">
        <v>1388</v>
      </c>
      <c r="D864" t="s">
        <v>2492</v>
      </c>
      <c r="E864" t="s">
        <v>2935</v>
      </c>
      <c r="F864" s="40" t="s">
        <v>2580</v>
      </c>
      <c r="G864" s="40" t="s">
        <v>2935</v>
      </c>
      <c r="H864" t="s">
        <v>2581</v>
      </c>
    </row>
    <row r="865" spans="1:8" ht="15">
      <c r="A865" t="s">
        <v>13</v>
      </c>
      <c r="B865" t="s">
        <v>47</v>
      </c>
      <c r="C865" t="s">
        <v>1388</v>
      </c>
      <c r="D865" t="s">
        <v>2492</v>
      </c>
      <c r="E865" t="s">
        <v>2935</v>
      </c>
      <c r="F865" s="40" t="s">
        <v>2582</v>
      </c>
      <c r="G865" s="40" t="s">
        <v>2935</v>
      </c>
      <c r="H865" t="s">
        <v>2583</v>
      </c>
    </row>
    <row r="866" spans="1:8" ht="15">
      <c r="A866" t="s">
        <v>401</v>
      </c>
      <c r="B866" t="s">
        <v>16</v>
      </c>
      <c r="C866" t="s">
        <v>1412</v>
      </c>
      <c r="D866" t="s">
        <v>2925</v>
      </c>
      <c r="E866" t="s">
        <v>2934</v>
      </c>
      <c r="F866" s="40" t="s">
        <v>2847</v>
      </c>
      <c r="G866" s="40" t="s">
        <v>2935</v>
      </c>
      <c r="H866" t="s">
        <v>2848</v>
      </c>
    </row>
    <row r="867" spans="1:8" ht="15">
      <c r="A867" t="s">
        <v>373</v>
      </c>
      <c r="B867" t="s">
        <v>16</v>
      </c>
      <c r="C867" t="s">
        <v>1388</v>
      </c>
      <c r="D867" t="s">
        <v>2930</v>
      </c>
      <c r="E867" t="s">
        <v>2934</v>
      </c>
      <c r="F867" s="40" t="s">
        <v>2849</v>
      </c>
      <c r="G867" s="40" t="s">
        <v>2935</v>
      </c>
      <c r="H867" s="81" t="s">
        <v>2850</v>
      </c>
    </row>
    <row r="868" spans="1:8" ht="15">
      <c r="A868" t="s">
        <v>373</v>
      </c>
      <c r="B868" t="s">
        <v>16</v>
      </c>
      <c r="C868" t="s">
        <v>1388</v>
      </c>
      <c r="D868" t="s">
        <v>2930</v>
      </c>
      <c r="E868" t="s">
        <v>2934</v>
      </c>
      <c r="F868" s="40" t="s">
        <v>2851</v>
      </c>
      <c r="G868" s="40" t="s">
        <v>2935</v>
      </c>
      <c r="H868" t="s">
        <v>2359</v>
      </c>
    </row>
    <row r="869" spans="1:8" ht="15">
      <c r="A869" t="s">
        <v>373</v>
      </c>
      <c r="B869" t="s">
        <v>16</v>
      </c>
      <c r="C869" t="s">
        <v>1388</v>
      </c>
      <c r="D869" t="s">
        <v>2930</v>
      </c>
      <c r="E869" t="s">
        <v>2934</v>
      </c>
      <c r="F869" s="40" t="s">
        <v>2852</v>
      </c>
      <c r="G869" s="40" t="s">
        <v>2935</v>
      </c>
      <c r="H869" s="81" t="s">
        <v>2853</v>
      </c>
    </row>
    <row r="870" spans="1:8" ht="15">
      <c r="A870" t="s">
        <v>373</v>
      </c>
      <c r="B870" t="s">
        <v>16</v>
      </c>
      <c r="C870" t="s">
        <v>1388</v>
      </c>
      <c r="D870" t="s">
        <v>2930</v>
      </c>
      <c r="E870" t="s">
        <v>2934</v>
      </c>
      <c r="F870" s="40" t="s">
        <v>2854</v>
      </c>
      <c r="G870" s="40" t="s">
        <v>2935</v>
      </c>
      <c r="H870" t="s">
        <v>2855</v>
      </c>
    </row>
    <row r="871" spans="1:8" ht="15">
      <c r="A871" t="s">
        <v>373</v>
      </c>
      <c r="B871" t="s">
        <v>16</v>
      </c>
      <c r="C871" t="s">
        <v>1388</v>
      </c>
      <c r="D871" t="s">
        <v>2930</v>
      </c>
      <c r="E871" t="s">
        <v>2934</v>
      </c>
      <c r="F871" s="40" t="s">
        <v>2880</v>
      </c>
      <c r="G871" s="40" t="s">
        <v>2935</v>
      </c>
      <c r="H871" t="s">
        <v>2881</v>
      </c>
    </row>
    <row r="872" spans="1:8" ht="15">
      <c r="A872" t="s">
        <v>373</v>
      </c>
      <c r="B872" t="s">
        <v>16</v>
      </c>
      <c r="C872" t="s">
        <v>1388</v>
      </c>
      <c r="D872" t="s">
        <v>2930</v>
      </c>
      <c r="E872" t="s">
        <v>2934</v>
      </c>
      <c r="F872" s="40" t="s">
        <v>2882</v>
      </c>
      <c r="G872" s="40" t="s">
        <v>2935</v>
      </c>
      <c r="H872" t="s">
        <v>2883</v>
      </c>
    </row>
    <row r="873" spans="1:8" ht="15">
      <c r="A873" t="s">
        <v>373</v>
      </c>
      <c r="B873" t="s">
        <v>16</v>
      </c>
      <c r="C873" t="s">
        <v>1388</v>
      </c>
      <c r="D873" t="s">
        <v>2930</v>
      </c>
      <c r="E873" t="s">
        <v>2934</v>
      </c>
      <c r="F873" s="40" t="s">
        <v>2884</v>
      </c>
      <c r="G873" s="40" t="s">
        <v>2935</v>
      </c>
      <c r="H873" t="s">
        <v>2885</v>
      </c>
    </row>
    <row r="874" spans="1:8" ht="15">
      <c r="A874" t="s">
        <v>373</v>
      </c>
      <c r="B874" t="s">
        <v>16</v>
      </c>
      <c r="C874" t="s">
        <v>1388</v>
      </c>
      <c r="D874" t="s">
        <v>2930</v>
      </c>
      <c r="E874" t="s">
        <v>2934</v>
      </c>
      <c r="F874" s="40" t="s">
        <v>2886</v>
      </c>
      <c r="G874" s="40" t="s">
        <v>2935</v>
      </c>
      <c r="H874" t="s">
        <v>2887</v>
      </c>
    </row>
    <row r="875" spans="1:8" ht="15">
      <c r="A875" t="s">
        <v>373</v>
      </c>
      <c r="B875" t="s">
        <v>20</v>
      </c>
      <c r="C875" t="s">
        <v>1388</v>
      </c>
      <c r="D875" t="s">
        <v>2930</v>
      </c>
      <c r="E875" t="s">
        <v>2934</v>
      </c>
      <c r="F875" s="40" t="s">
        <v>2856</v>
      </c>
      <c r="G875" s="40" t="s">
        <v>2935</v>
      </c>
      <c r="H875" t="s">
        <v>2396</v>
      </c>
    </row>
    <row r="876" spans="1:8" ht="15">
      <c r="A876" t="s">
        <v>373</v>
      </c>
      <c r="B876" t="s">
        <v>20</v>
      </c>
      <c r="C876" t="s">
        <v>1388</v>
      </c>
      <c r="D876" t="s">
        <v>2930</v>
      </c>
      <c r="E876" t="s">
        <v>2934</v>
      </c>
      <c r="F876" s="40" t="s">
        <v>2857</v>
      </c>
      <c r="G876" s="40" t="s">
        <v>2935</v>
      </c>
      <c r="H876" t="s">
        <v>2681</v>
      </c>
    </row>
    <row r="877" spans="1:8" ht="15">
      <c r="A877" t="s">
        <v>373</v>
      </c>
      <c r="B877" t="s">
        <v>20</v>
      </c>
      <c r="C877" t="s">
        <v>1388</v>
      </c>
      <c r="D877" t="s">
        <v>2930</v>
      </c>
      <c r="E877" t="s">
        <v>2934</v>
      </c>
      <c r="F877" s="40" t="s">
        <v>2858</v>
      </c>
      <c r="G877" s="40" t="s">
        <v>2935</v>
      </c>
      <c r="H877" t="s">
        <v>2399</v>
      </c>
    </row>
    <row r="878" spans="1:8" ht="15">
      <c r="A878" t="s">
        <v>373</v>
      </c>
      <c r="B878" t="s">
        <v>20</v>
      </c>
      <c r="C878" t="s">
        <v>1388</v>
      </c>
      <c r="D878" t="s">
        <v>2930</v>
      </c>
      <c r="E878" t="s">
        <v>2934</v>
      </c>
      <c r="F878" s="40" t="s">
        <v>2859</v>
      </c>
      <c r="G878" s="40" t="s">
        <v>2935</v>
      </c>
      <c r="H878" t="s">
        <v>2860</v>
      </c>
    </row>
    <row r="879" spans="1:8" ht="15">
      <c r="A879" t="s">
        <v>373</v>
      </c>
      <c r="B879" t="s">
        <v>20</v>
      </c>
      <c r="C879" t="s">
        <v>1388</v>
      </c>
      <c r="D879" t="s">
        <v>2924</v>
      </c>
      <c r="E879" t="s">
        <v>2934</v>
      </c>
      <c r="F879" s="40" t="s">
        <v>2888</v>
      </c>
      <c r="G879" s="40" t="s">
        <v>2935</v>
      </c>
      <c r="H879" t="s">
        <v>2402</v>
      </c>
    </row>
    <row r="880" spans="1:8" ht="15">
      <c r="A880" t="s">
        <v>373</v>
      </c>
      <c r="B880" t="s">
        <v>20</v>
      </c>
      <c r="C880" t="s">
        <v>1388</v>
      </c>
      <c r="D880" t="s">
        <v>2925</v>
      </c>
      <c r="E880" t="s">
        <v>2934</v>
      </c>
      <c r="F880" s="40" t="s">
        <v>2889</v>
      </c>
      <c r="G880" s="40" t="s">
        <v>2935</v>
      </c>
      <c r="H880" t="s">
        <v>2403</v>
      </c>
    </row>
    <row r="881" spans="1:8" ht="15">
      <c r="A881" t="s">
        <v>373</v>
      </c>
      <c r="B881" t="s">
        <v>20</v>
      </c>
      <c r="C881" t="s">
        <v>1388</v>
      </c>
      <c r="D881" t="s">
        <v>2929</v>
      </c>
      <c r="E881" t="s">
        <v>2934</v>
      </c>
      <c r="F881" s="40" t="s">
        <v>2890</v>
      </c>
      <c r="G881" s="40" t="s">
        <v>2935</v>
      </c>
      <c r="H881" t="s">
        <v>2891</v>
      </c>
    </row>
    <row r="882" spans="1:8" ht="15">
      <c r="A882" t="s">
        <v>373</v>
      </c>
      <c r="B882" t="s">
        <v>20</v>
      </c>
      <c r="C882" t="s">
        <v>1388</v>
      </c>
      <c r="D882" t="s">
        <v>2925</v>
      </c>
      <c r="E882" t="s">
        <v>2934</v>
      </c>
      <c r="F882" s="40" t="s">
        <v>2892</v>
      </c>
      <c r="G882" s="40" t="s">
        <v>2935</v>
      </c>
      <c r="H882" t="s">
        <v>2407</v>
      </c>
    </row>
    <row r="883" spans="1:8" ht="15">
      <c r="A883" t="s">
        <v>373</v>
      </c>
      <c r="B883" t="s">
        <v>20</v>
      </c>
      <c r="C883" t="s">
        <v>1388</v>
      </c>
      <c r="D883" t="s">
        <v>2924</v>
      </c>
      <c r="E883" t="s">
        <v>2934</v>
      </c>
      <c r="F883" s="40" t="s">
        <v>2893</v>
      </c>
      <c r="G883" s="40" t="s">
        <v>2935</v>
      </c>
      <c r="H883" t="s">
        <v>2406</v>
      </c>
    </row>
    <row r="884" spans="1:8" ht="15">
      <c r="A884" t="s">
        <v>373</v>
      </c>
      <c r="B884" t="s">
        <v>20</v>
      </c>
      <c r="C884" t="s">
        <v>1388</v>
      </c>
      <c r="D884" t="s">
        <v>2929</v>
      </c>
      <c r="E884" t="s">
        <v>2934</v>
      </c>
      <c r="F884" s="40" t="s">
        <v>2894</v>
      </c>
      <c r="G884" s="40" t="s">
        <v>2935</v>
      </c>
      <c r="H884" t="s">
        <v>2895</v>
      </c>
    </row>
    <row r="885" spans="1:8" ht="15">
      <c r="A885" t="s">
        <v>373</v>
      </c>
      <c r="B885" t="s">
        <v>23</v>
      </c>
      <c r="C885" t="s">
        <v>1412</v>
      </c>
      <c r="D885" t="s">
        <v>2924</v>
      </c>
      <c r="E885" t="s">
        <v>2934</v>
      </c>
      <c r="F885" s="40" t="s">
        <v>2861</v>
      </c>
      <c r="G885" s="40" t="s">
        <v>2935</v>
      </c>
      <c r="H885" t="s">
        <v>2862</v>
      </c>
    </row>
    <row r="886" spans="1:8" ht="15">
      <c r="A886" t="s">
        <v>373</v>
      </c>
      <c r="B886" t="s">
        <v>23</v>
      </c>
      <c r="C886" t="s">
        <v>1412</v>
      </c>
      <c r="D886" t="s">
        <v>2929</v>
      </c>
      <c r="E886" t="s">
        <v>2934</v>
      </c>
      <c r="F886" s="40" t="s">
        <v>2863</v>
      </c>
      <c r="G886" s="40" t="s">
        <v>2935</v>
      </c>
      <c r="H886" t="s">
        <v>2864</v>
      </c>
    </row>
    <row r="887" spans="1:8" ht="15">
      <c r="A887" t="s">
        <v>373</v>
      </c>
      <c r="B887" t="s">
        <v>23</v>
      </c>
      <c r="C887" t="s">
        <v>1417</v>
      </c>
      <c r="D887" t="s">
        <v>2925</v>
      </c>
      <c r="E887" t="s">
        <v>2934</v>
      </c>
      <c r="F887" s="40" t="s">
        <v>2865</v>
      </c>
      <c r="G887" s="40" t="s">
        <v>2935</v>
      </c>
      <c r="H887" t="s">
        <v>2866</v>
      </c>
    </row>
    <row r="888" spans="1:8" ht="15">
      <c r="A888" t="s">
        <v>373</v>
      </c>
      <c r="B888" t="s">
        <v>23</v>
      </c>
      <c r="C888" t="s">
        <v>1417</v>
      </c>
      <c r="D888" t="s">
        <v>2924</v>
      </c>
      <c r="E888" t="s">
        <v>2934</v>
      </c>
      <c r="F888" s="40" t="s">
        <v>2867</v>
      </c>
      <c r="G888" s="40" t="s">
        <v>2935</v>
      </c>
      <c r="H888" t="s">
        <v>2868</v>
      </c>
    </row>
    <row r="889" spans="1:8" ht="15">
      <c r="A889" t="s">
        <v>373</v>
      </c>
      <c r="B889" t="s">
        <v>23</v>
      </c>
      <c r="C889" t="s">
        <v>1417</v>
      </c>
      <c r="D889" t="s">
        <v>2929</v>
      </c>
      <c r="E889" t="s">
        <v>2934</v>
      </c>
      <c r="F889" s="40" t="s">
        <v>2869</v>
      </c>
      <c r="G889" s="40" t="s">
        <v>2935</v>
      </c>
      <c r="H889" t="s">
        <v>2870</v>
      </c>
    </row>
    <row r="890" spans="1:8" ht="15">
      <c r="A890" t="s">
        <v>373</v>
      </c>
      <c r="B890" t="s">
        <v>23</v>
      </c>
      <c r="C890" t="s">
        <v>1422</v>
      </c>
      <c r="D890" t="s">
        <v>2924</v>
      </c>
      <c r="E890" t="s">
        <v>2934</v>
      </c>
      <c r="F890" s="40" t="s">
        <v>2871</v>
      </c>
      <c r="G890" s="40" t="s">
        <v>2935</v>
      </c>
      <c r="H890" t="s">
        <v>2872</v>
      </c>
    </row>
    <row r="891" spans="1:8" ht="15">
      <c r="A891" t="s">
        <v>373</v>
      </c>
      <c r="B891" t="s">
        <v>23</v>
      </c>
      <c r="C891" t="s">
        <v>1422</v>
      </c>
      <c r="D891" t="s">
        <v>2929</v>
      </c>
      <c r="E891" t="s">
        <v>2934</v>
      </c>
      <c r="F891" s="40" t="s">
        <v>2873</v>
      </c>
      <c r="G891" s="40" t="s">
        <v>2935</v>
      </c>
      <c r="H891" t="s">
        <v>2874</v>
      </c>
    </row>
    <row r="892" spans="1:8" ht="15">
      <c r="A892" t="s">
        <v>373</v>
      </c>
      <c r="B892" t="s">
        <v>23</v>
      </c>
      <c r="C892" t="s">
        <v>1388</v>
      </c>
      <c r="D892" t="s">
        <v>2924</v>
      </c>
      <c r="E892" t="s">
        <v>2934</v>
      </c>
      <c r="F892" s="40" t="s">
        <v>2875</v>
      </c>
      <c r="G892" s="40" t="s">
        <v>2935</v>
      </c>
      <c r="H892" s="81" t="s">
        <v>2685</v>
      </c>
    </row>
    <row r="893" spans="1:8" ht="15">
      <c r="A893" t="s">
        <v>373</v>
      </c>
      <c r="B893" t="s">
        <v>23</v>
      </c>
      <c r="C893" t="s">
        <v>1388</v>
      </c>
      <c r="D893" t="s">
        <v>2925</v>
      </c>
      <c r="E893" t="s">
        <v>2934</v>
      </c>
      <c r="F893" s="40" t="s">
        <v>2876</v>
      </c>
      <c r="G893" s="40" t="s">
        <v>2935</v>
      </c>
      <c r="H893" t="s">
        <v>2877</v>
      </c>
    </row>
    <row r="894" spans="1:8" ht="15">
      <c r="A894" t="s">
        <v>373</v>
      </c>
      <c r="B894" t="s">
        <v>23</v>
      </c>
      <c r="C894" t="s">
        <v>1388</v>
      </c>
      <c r="D894" t="s">
        <v>2929</v>
      </c>
      <c r="E894" t="s">
        <v>2934</v>
      </c>
      <c r="F894" s="40" t="s">
        <v>2878</v>
      </c>
      <c r="G894" s="40" t="s">
        <v>2935</v>
      </c>
      <c r="H894" s="81" t="s">
        <v>2879</v>
      </c>
    </row>
    <row r="895" spans="1:8" ht="15">
      <c r="A895" t="s">
        <v>401</v>
      </c>
      <c r="B895" t="s">
        <v>376</v>
      </c>
      <c r="C895" t="s">
        <v>1388</v>
      </c>
      <c r="D895" t="s">
        <v>2531</v>
      </c>
      <c r="E895" t="s">
        <v>2935</v>
      </c>
      <c r="F895" s="40" t="s">
        <v>2602</v>
      </c>
      <c r="G895" s="40" t="s">
        <v>2935</v>
      </c>
      <c r="H895" t="s">
        <v>2603</v>
      </c>
    </row>
    <row r="896" spans="1:8" ht="15">
      <c r="A896" t="s">
        <v>401</v>
      </c>
      <c r="B896" t="s">
        <v>16</v>
      </c>
      <c r="C896" t="s">
        <v>1388</v>
      </c>
      <c r="D896" t="s">
        <v>2601</v>
      </c>
      <c r="E896" t="s">
        <v>2935</v>
      </c>
      <c r="F896" s="40" t="s">
        <v>975</v>
      </c>
      <c r="G896" s="40" t="s">
        <v>2935</v>
      </c>
      <c r="H896" t="s">
        <v>976</v>
      </c>
    </row>
    <row r="897" spans="1:8" ht="15">
      <c r="A897" t="s">
        <v>401</v>
      </c>
      <c r="B897" t="s">
        <v>16</v>
      </c>
      <c r="C897" t="s">
        <v>1388</v>
      </c>
      <c r="D897" t="s">
        <v>2531</v>
      </c>
      <c r="E897" t="s">
        <v>2935</v>
      </c>
      <c r="F897" s="40" t="s">
        <v>977</v>
      </c>
      <c r="G897" s="40" t="s">
        <v>2935</v>
      </c>
      <c r="H897" t="s">
        <v>978</v>
      </c>
    </row>
    <row r="898" spans="1:8" ht="15">
      <c r="A898" t="s">
        <v>373</v>
      </c>
      <c r="B898" t="s">
        <v>29</v>
      </c>
      <c r="C898" t="s">
        <v>1388</v>
      </c>
      <c r="D898" t="s">
        <v>2924</v>
      </c>
      <c r="E898" t="s">
        <v>2934</v>
      </c>
      <c r="F898" s="40" t="s">
        <v>2896</v>
      </c>
      <c r="G898" s="40" t="s">
        <v>2935</v>
      </c>
      <c r="H898" t="s">
        <v>2897</v>
      </c>
    </row>
    <row r="899" spans="1:8" ht="15">
      <c r="A899" t="s">
        <v>373</v>
      </c>
      <c r="B899" t="s">
        <v>32</v>
      </c>
      <c r="C899" t="s">
        <v>1388</v>
      </c>
      <c r="D899" t="s">
        <v>2924</v>
      </c>
      <c r="E899" t="s">
        <v>2934</v>
      </c>
      <c r="F899" s="40" t="s">
        <v>2898</v>
      </c>
      <c r="G899" s="40" t="s">
        <v>2935</v>
      </c>
      <c r="H899" t="s">
        <v>2899</v>
      </c>
    </row>
    <row r="900" spans="1:8" ht="15">
      <c r="A900" t="s">
        <v>373</v>
      </c>
      <c r="B900" t="s">
        <v>35</v>
      </c>
      <c r="C900" t="s">
        <v>1388</v>
      </c>
      <c r="D900" t="s">
        <v>2924</v>
      </c>
      <c r="E900" t="s">
        <v>2934</v>
      </c>
      <c r="F900" s="40" t="s">
        <v>2900</v>
      </c>
      <c r="G900" s="40" t="s">
        <v>2935</v>
      </c>
      <c r="H900" t="s">
        <v>2901</v>
      </c>
    </row>
    <row r="901" spans="1:8" ht="15">
      <c r="A901" t="s">
        <v>373</v>
      </c>
      <c r="B901" t="s">
        <v>38</v>
      </c>
      <c r="C901" t="s">
        <v>1388</v>
      </c>
      <c r="D901" t="s">
        <v>2924</v>
      </c>
      <c r="E901" t="s">
        <v>2934</v>
      </c>
      <c r="F901" s="40" t="s">
        <v>2902</v>
      </c>
      <c r="G901" s="40" t="s">
        <v>2935</v>
      </c>
      <c r="H901" t="s">
        <v>2903</v>
      </c>
    </row>
    <row r="902" spans="1:8" ht="15">
      <c r="A902" t="s">
        <v>373</v>
      </c>
      <c r="B902" t="s">
        <v>26</v>
      </c>
      <c r="C902" t="s">
        <v>1388</v>
      </c>
      <c r="D902" t="s">
        <v>2925</v>
      </c>
      <c r="E902" t="s">
        <v>2934</v>
      </c>
      <c r="F902" s="40" t="s">
        <v>2904</v>
      </c>
      <c r="G902" s="40" t="s">
        <v>2935</v>
      </c>
      <c r="H902" t="s">
        <v>2905</v>
      </c>
    </row>
    <row r="903" spans="1:8" ht="15">
      <c r="A903" t="s">
        <v>373</v>
      </c>
      <c r="B903" t="s">
        <v>26</v>
      </c>
      <c r="C903" t="s">
        <v>1417</v>
      </c>
      <c r="D903" t="s">
        <v>2925</v>
      </c>
      <c r="E903" t="s">
        <v>2934</v>
      </c>
      <c r="F903" s="40" t="s">
        <v>2906</v>
      </c>
      <c r="G903" s="40" t="s">
        <v>2935</v>
      </c>
      <c r="H903" t="s">
        <v>2907</v>
      </c>
    </row>
    <row r="904" spans="1:8" ht="15">
      <c r="A904" t="s">
        <v>401</v>
      </c>
      <c r="B904" t="s">
        <v>16</v>
      </c>
      <c r="C904" t="s">
        <v>1422</v>
      </c>
      <c r="D904" t="s">
        <v>2925</v>
      </c>
      <c r="E904" t="s">
        <v>2934</v>
      </c>
      <c r="F904" s="40" t="s">
        <v>2908</v>
      </c>
      <c r="G904" s="40" t="s">
        <v>2935</v>
      </c>
      <c r="H904" t="s">
        <v>2909</v>
      </c>
    </row>
    <row r="905" spans="1:8" ht="15">
      <c r="A905" t="s">
        <v>401</v>
      </c>
      <c r="B905" t="s">
        <v>20</v>
      </c>
      <c r="C905" t="s">
        <v>1388</v>
      </c>
      <c r="D905" t="s">
        <v>2601</v>
      </c>
      <c r="E905" t="s">
        <v>2935</v>
      </c>
      <c r="F905" s="40" t="s">
        <v>979</v>
      </c>
      <c r="G905" s="40" t="s">
        <v>2935</v>
      </c>
      <c r="H905" t="s">
        <v>980</v>
      </c>
    </row>
    <row r="906" spans="1:8" ht="15">
      <c r="A906" t="s">
        <v>401</v>
      </c>
      <c r="B906" t="s">
        <v>20</v>
      </c>
      <c r="C906" t="s">
        <v>1388</v>
      </c>
      <c r="D906" t="s">
        <v>2531</v>
      </c>
      <c r="E906" t="s">
        <v>2935</v>
      </c>
      <c r="F906" s="40" t="s">
        <v>981</v>
      </c>
      <c r="G906" s="40" t="s">
        <v>2935</v>
      </c>
      <c r="H906" t="s">
        <v>982</v>
      </c>
    </row>
    <row r="907" spans="1:8" ht="15">
      <c r="A907" t="s">
        <v>401</v>
      </c>
      <c r="B907" t="s">
        <v>23</v>
      </c>
      <c r="C907" t="s">
        <v>1388</v>
      </c>
      <c r="D907" t="s">
        <v>2601</v>
      </c>
      <c r="E907" t="s">
        <v>2935</v>
      </c>
      <c r="F907" s="40" t="s">
        <v>983</v>
      </c>
      <c r="G907" s="40" t="s">
        <v>2935</v>
      </c>
      <c r="H907" t="s">
        <v>984</v>
      </c>
    </row>
    <row r="908" spans="1:8" ht="15">
      <c r="A908" t="s">
        <v>401</v>
      </c>
      <c r="B908" t="s">
        <v>23</v>
      </c>
      <c r="C908" t="s">
        <v>1388</v>
      </c>
      <c r="D908" t="s">
        <v>2531</v>
      </c>
      <c r="E908" t="s">
        <v>2935</v>
      </c>
      <c r="F908" s="40" t="s">
        <v>985</v>
      </c>
      <c r="G908" s="40" t="s">
        <v>2935</v>
      </c>
      <c r="H908" t="s">
        <v>986</v>
      </c>
    </row>
    <row r="909" spans="1:8" ht="15">
      <c r="A909" t="s">
        <v>401</v>
      </c>
      <c r="B909" t="s">
        <v>26</v>
      </c>
      <c r="C909" t="s">
        <v>1388</v>
      </c>
      <c r="D909" t="s">
        <v>2601</v>
      </c>
      <c r="E909" t="s">
        <v>2935</v>
      </c>
      <c r="F909" s="40" t="s">
        <v>987</v>
      </c>
      <c r="G909" s="40" t="s">
        <v>2935</v>
      </c>
      <c r="H909" t="s">
        <v>988</v>
      </c>
    </row>
    <row r="910" spans="1:8" ht="15">
      <c r="A910" t="s">
        <v>401</v>
      </c>
      <c r="B910" t="s">
        <v>26</v>
      </c>
      <c r="C910" t="s">
        <v>1388</v>
      </c>
      <c r="D910" t="s">
        <v>2531</v>
      </c>
      <c r="E910" t="s">
        <v>2935</v>
      </c>
      <c r="F910" s="40" t="s">
        <v>989</v>
      </c>
      <c r="G910" s="40" t="s">
        <v>2935</v>
      </c>
      <c r="H910" t="s">
        <v>990</v>
      </c>
    </row>
    <row r="911" spans="1:8" ht="15">
      <c r="A911" t="s">
        <v>401</v>
      </c>
      <c r="B911" t="s">
        <v>29</v>
      </c>
      <c r="C911" t="s">
        <v>1388</v>
      </c>
      <c r="D911" t="s">
        <v>2601</v>
      </c>
      <c r="E911" t="s">
        <v>2935</v>
      </c>
      <c r="F911" s="40" t="s">
        <v>991</v>
      </c>
      <c r="G911" s="40" t="s">
        <v>2935</v>
      </c>
      <c r="H911" t="s">
        <v>992</v>
      </c>
    </row>
    <row r="912" spans="1:8" ht="15">
      <c r="A912" t="s">
        <v>401</v>
      </c>
      <c r="B912" t="s">
        <v>29</v>
      </c>
      <c r="C912" t="s">
        <v>1388</v>
      </c>
      <c r="D912" t="s">
        <v>2531</v>
      </c>
      <c r="E912" t="s">
        <v>2935</v>
      </c>
      <c r="F912" s="40" t="s">
        <v>993</v>
      </c>
      <c r="G912" s="40" t="s">
        <v>2935</v>
      </c>
      <c r="H912" t="s">
        <v>994</v>
      </c>
    </row>
    <row r="913" spans="1:8" ht="15">
      <c r="A913" t="s">
        <v>401</v>
      </c>
      <c r="B913" t="s">
        <v>32</v>
      </c>
      <c r="C913" t="s">
        <v>1388</v>
      </c>
      <c r="D913" t="s">
        <v>2601</v>
      </c>
      <c r="E913" t="s">
        <v>2935</v>
      </c>
      <c r="F913" s="40" t="s">
        <v>995</v>
      </c>
      <c r="G913" s="40" t="s">
        <v>2935</v>
      </c>
      <c r="H913" t="s">
        <v>996</v>
      </c>
    </row>
    <row r="914" spans="1:8" ht="15">
      <c r="A914" t="s">
        <v>401</v>
      </c>
      <c r="B914" t="s">
        <v>32</v>
      </c>
      <c r="C914" t="s">
        <v>1388</v>
      </c>
      <c r="D914" t="s">
        <v>2531</v>
      </c>
      <c r="E914" t="s">
        <v>2935</v>
      </c>
      <c r="F914" s="40" t="s">
        <v>997</v>
      </c>
      <c r="G914" s="40" t="s">
        <v>2935</v>
      </c>
      <c r="H914" t="s">
        <v>998</v>
      </c>
    </row>
    <row r="915" spans="1:8" ht="15">
      <c r="A915" t="s">
        <v>401</v>
      </c>
      <c r="B915" t="s">
        <v>35</v>
      </c>
      <c r="C915" t="s">
        <v>1388</v>
      </c>
      <c r="D915" t="s">
        <v>2601</v>
      </c>
      <c r="E915" t="s">
        <v>2935</v>
      </c>
      <c r="F915" s="40" t="s">
        <v>999</v>
      </c>
      <c r="G915" s="40" t="s">
        <v>2935</v>
      </c>
      <c r="H915" t="s">
        <v>1000</v>
      </c>
    </row>
    <row r="916" spans="1:8" ht="15">
      <c r="A916" t="s">
        <v>401</v>
      </c>
      <c r="B916" t="s">
        <v>35</v>
      </c>
      <c r="C916" t="s">
        <v>1388</v>
      </c>
      <c r="D916" t="s">
        <v>2531</v>
      </c>
      <c r="E916" t="s">
        <v>2935</v>
      </c>
      <c r="F916" s="40" t="s">
        <v>1001</v>
      </c>
      <c r="G916" s="40" t="s">
        <v>2935</v>
      </c>
      <c r="H916" t="s">
        <v>1002</v>
      </c>
    </row>
    <row r="917" spans="1:8" ht="15">
      <c r="A917" t="s">
        <v>401</v>
      </c>
      <c r="B917" t="s">
        <v>16</v>
      </c>
      <c r="C917" t="s">
        <v>1388</v>
      </c>
      <c r="D917" t="s">
        <v>2924</v>
      </c>
      <c r="E917" t="s">
        <v>2934</v>
      </c>
      <c r="F917" s="40" t="s">
        <v>796</v>
      </c>
      <c r="G917" s="40" t="s">
        <v>2935</v>
      </c>
      <c r="H917" t="s">
        <v>797</v>
      </c>
    </row>
    <row r="918" spans="1:8" ht="15">
      <c r="A918" t="s">
        <v>401</v>
      </c>
      <c r="B918" t="s">
        <v>20</v>
      </c>
      <c r="C918" t="s">
        <v>1388</v>
      </c>
      <c r="D918" t="s">
        <v>2924</v>
      </c>
      <c r="E918" t="s">
        <v>2934</v>
      </c>
      <c r="F918" s="40" t="s">
        <v>798</v>
      </c>
      <c r="G918" s="40" t="s">
        <v>2935</v>
      </c>
      <c r="H918" t="s">
        <v>799</v>
      </c>
    </row>
    <row r="919" spans="1:8" ht="15">
      <c r="A919" t="s">
        <v>401</v>
      </c>
      <c r="B919" t="s">
        <v>23</v>
      </c>
      <c r="C919" t="s">
        <v>1388</v>
      </c>
      <c r="D919" t="s">
        <v>2924</v>
      </c>
      <c r="E919" t="s">
        <v>2934</v>
      </c>
      <c r="F919" s="40" t="s">
        <v>800</v>
      </c>
      <c r="G919" s="40" t="s">
        <v>2935</v>
      </c>
      <c r="H919" t="s">
        <v>801</v>
      </c>
    </row>
    <row r="920" spans="1:8" ht="15">
      <c r="A920" t="s">
        <v>401</v>
      </c>
      <c r="B920" t="s">
        <v>26</v>
      </c>
      <c r="C920" t="s">
        <v>1388</v>
      </c>
      <c r="D920" t="s">
        <v>2924</v>
      </c>
      <c r="E920" t="s">
        <v>2934</v>
      </c>
      <c r="F920" s="40" t="s">
        <v>802</v>
      </c>
      <c r="G920" s="40" t="s">
        <v>2935</v>
      </c>
      <c r="H920" t="s">
        <v>803</v>
      </c>
    </row>
    <row r="921" spans="1:8" ht="15">
      <c r="A921" t="s">
        <v>401</v>
      </c>
      <c r="B921" t="s">
        <v>38</v>
      </c>
      <c r="C921" t="s">
        <v>1388</v>
      </c>
      <c r="D921" t="s">
        <v>2601</v>
      </c>
      <c r="E921" t="s">
        <v>2935</v>
      </c>
      <c r="F921" s="40" t="s">
        <v>1003</v>
      </c>
      <c r="G921" s="40" t="s">
        <v>2935</v>
      </c>
      <c r="H921" t="s">
        <v>1004</v>
      </c>
    </row>
    <row r="922" spans="1:8" ht="15">
      <c r="A922" t="s">
        <v>401</v>
      </c>
      <c r="B922" t="s">
        <v>38</v>
      </c>
      <c r="C922" t="s">
        <v>1388</v>
      </c>
      <c r="D922" t="s">
        <v>2531</v>
      </c>
      <c r="E922" t="s">
        <v>2935</v>
      </c>
      <c r="F922" s="40" t="s">
        <v>1005</v>
      </c>
      <c r="G922" s="40" t="s">
        <v>2935</v>
      </c>
      <c r="H922" t="s">
        <v>1006</v>
      </c>
    </row>
    <row r="923" spans="1:8" ht="15">
      <c r="A923" t="s">
        <v>401</v>
      </c>
      <c r="B923" t="s">
        <v>29</v>
      </c>
      <c r="C923" t="s">
        <v>1388</v>
      </c>
      <c r="D923" t="s">
        <v>2924</v>
      </c>
      <c r="E923" t="s">
        <v>2934</v>
      </c>
      <c r="F923" s="40" t="s">
        <v>804</v>
      </c>
      <c r="G923" s="40" t="s">
        <v>2935</v>
      </c>
      <c r="H923" t="s">
        <v>805</v>
      </c>
    </row>
    <row r="924" spans="1:8" ht="15">
      <c r="A924" t="s">
        <v>401</v>
      </c>
      <c r="B924" t="s">
        <v>32</v>
      </c>
      <c r="C924" t="s">
        <v>1388</v>
      </c>
      <c r="D924" t="s">
        <v>2924</v>
      </c>
      <c r="E924" t="s">
        <v>2934</v>
      </c>
      <c r="F924" s="40" t="s">
        <v>806</v>
      </c>
      <c r="G924" s="40" t="s">
        <v>2935</v>
      </c>
      <c r="H924" t="s">
        <v>807</v>
      </c>
    </row>
    <row r="925" spans="1:8" ht="15">
      <c r="A925" t="s">
        <v>401</v>
      </c>
      <c r="B925" t="s">
        <v>35</v>
      </c>
      <c r="C925" t="s">
        <v>1388</v>
      </c>
      <c r="D925" t="s">
        <v>2924</v>
      </c>
      <c r="E925" t="s">
        <v>2934</v>
      </c>
      <c r="F925" s="40" t="s">
        <v>808</v>
      </c>
      <c r="G925" s="40" t="s">
        <v>2935</v>
      </c>
      <c r="H925" t="s">
        <v>809</v>
      </c>
    </row>
    <row r="926" spans="1:8" ht="15">
      <c r="A926" t="s">
        <v>401</v>
      </c>
      <c r="B926" t="s">
        <v>38</v>
      </c>
      <c r="C926" t="s">
        <v>1388</v>
      </c>
      <c r="D926" t="s">
        <v>2924</v>
      </c>
      <c r="E926" t="s">
        <v>2934</v>
      </c>
      <c r="F926" s="40" t="s">
        <v>810</v>
      </c>
      <c r="G926" s="40" t="s">
        <v>2935</v>
      </c>
      <c r="H926" t="s">
        <v>811</v>
      </c>
    </row>
    <row r="927" spans="1:8" ht="15">
      <c r="A927" t="s">
        <v>401</v>
      </c>
      <c r="B927" t="s">
        <v>16</v>
      </c>
      <c r="C927" t="s">
        <v>1412</v>
      </c>
      <c r="D927" t="s">
        <v>2924</v>
      </c>
      <c r="E927" t="s">
        <v>2934</v>
      </c>
      <c r="F927" s="40" t="s">
        <v>780</v>
      </c>
      <c r="G927" s="40" t="s">
        <v>2935</v>
      </c>
      <c r="H927" t="s">
        <v>781</v>
      </c>
    </row>
    <row r="928" spans="1:8" ht="15">
      <c r="A928" t="s">
        <v>401</v>
      </c>
      <c r="B928" t="s">
        <v>20</v>
      </c>
      <c r="C928" t="s">
        <v>1412</v>
      </c>
      <c r="D928" t="s">
        <v>2924</v>
      </c>
      <c r="E928" t="s">
        <v>2934</v>
      </c>
      <c r="F928" s="40" t="s">
        <v>782</v>
      </c>
      <c r="G928" s="40" t="s">
        <v>2935</v>
      </c>
      <c r="H928" t="s">
        <v>783</v>
      </c>
    </row>
    <row r="929" spans="1:8" ht="15">
      <c r="A929" t="s">
        <v>401</v>
      </c>
      <c r="B929" t="s">
        <v>332</v>
      </c>
      <c r="C929" t="s">
        <v>1388</v>
      </c>
      <c r="D929" t="s">
        <v>2601</v>
      </c>
      <c r="E929" t="s">
        <v>2935</v>
      </c>
      <c r="F929" s="40" t="s">
        <v>1007</v>
      </c>
      <c r="G929" s="40" t="s">
        <v>2935</v>
      </c>
      <c r="H929" t="s">
        <v>1008</v>
      </c>
    </row>
    <row r="930" spans="1:8" ht="15">
      <c r="A930" t="s">
        <v>401</v>
      </c>
      <c r="B930" t="s">
        <v>332</v>
      </c>
      <c r="C930" t="s">
        <v>1388</v>
      </c>
      <c r="D930" t="s">
        <v>2531</v>
      </c>
      <c r="E930" t="s">
        <v>2935</v>
      </c>
      <c r="F930" s="40" t="s">
        <v>1009</v>
      </c>
      <c r="G930" s="40" t="s">
        <v>2935</v>
      </c>
      <c r="H930" t="s">
        <v>1010</v>
      </c>
    </row>
    <row r="931" spans="1:8" ht="15">
      <c r="A931" t="s">
        <v>401</v>
      </c>
      <c r="B931" t="s">
        <v>23</v>
      </c>
      <c r="C931" t="s">
        <v>1412</v>
      </c>
      <c r="D931" t="s">
        <v>2924</v>
      </c>
      <c r="E931" t="s">
        <v>2934</v>
      </c>
      <c r="F931" s="40" t="s">
        <v>784</v>
      </c>
      <c r="G931" s="40" t="s">
        <v>2935</v>
      </c>
      <c r="H931" t="s">
        <v>785</v>
      </c>
    </row>
    <row r="932" spans="1:8" ht="15">
      <c r="A932" t="s">
        <v>401</v>
      </c>
      <c r="B932" t="s">
        <v>2938</v>
      </c>
      <c r="C932" t="s">
        <v>1412</v>
      </c>
      <c r="D932" t="s">
        <v>2924</v>
      </c>
      <c r="E932" t="s">
        <v>2934</v>
      </c>
      <c r="F932" s="40" t="s">
        <v>786</v>
      </c>
      <c r="G932" s="40" t="s">
        <v>2935</v>
      </c>
      <c r="H932" t="s">
        <v>787</v>
      </c>
    </row>
    <row r="933" spans="1:8" ht="15">
      <c r="A933" t="s">
        <v>401</v>
      </c>
      <c r="B933" t="s">
        <v>29</v>
      </c>
      <c r="C933" t="s">
        <v>1412</v>
      </c>
      <c r="D933" t="s">
        <v>2924</v>
      </c>
      <c r="E933" t="s">
        <v>2934</v>
      </c>
      <c r="F933" s="40" t="s">
        <v>788</v>
      </c>
      <c r="G933" s="40" t="s">
        <v>2935</v>
      </c>
      <c r="H933" t="s">
        <v>789</v>
      </c>
    </row>
    <row r="934" spans="1:8" ht="15">
      <c r="A934" t="s">
        <v>401</v>
      </c>
      <c r="B934" t="s">
        <v>32</v>
      </c>
      <c r="C934" t="s">
        <v>1412</v>
      </c>
      <c r="D934" t="s">
        <v>2924</v>
      </c>
      <c r="E934" t="s">
        <v>2934</v>
      </c>
      <c r="F934" s="40" t="s">
        <v>790</v>
      </c>
      <c r="G934" s="40" t="s">
        <v>2935</v>
      </c>
      <c r="H934" t="s">
        <v>791</v>
      </c>
    </row>
    <row r="935" spans="1:8" ht="15">
      <c r="A935" t="s">
        <v>401</v>
      </c>
      <c r="B935" t="s">
        <v>35</v>
      </c>
      <c r="C935" t="s">
        <v>1412</v>
      </c>
      <c r="D935" t="s">
        <v>2924</v>
      </c>
      <c r="E935" t="s">
        <v>2934</v>
      </c>
      <c r="F935" s="40" t="s">
        <v>792</v>
      </c>
      <c r="G935" s="40" t="s">
        <v>2935</v>
      </c>
      <c r="H935" t="s">
        <v>793</v>
      </c>
    </row>
    <row r="936" spans="1:8" ht="15">
      <c r="A936" t="s">
        <v>401</v>
      </c>
      <c r="B936" t="s">
        <v>38</v>
      </c>
      <c r="C936" t="s">
        <v>1412</v>
      </c>
      <c r="D936" t="s">
        <v>2924</v>
      </c>
      <c r="E936" t="s">
        <v>2934</v>
      </c>
      <c r="F936" s="40" t="s">
        <v>794</v>
      </c>
      <c r="G936" s="40" t="s">
        <v>2935</v>
      </c>
      <c r="H936" t="s">
        <v>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Updated Stock_available</vt:lpstr>
      <vt:lpstr>Sheet14</vt:lpstr>
      <vt:lpstr>Pivot Table 2</vt:lpstr>
      <vt:lpstr>Pivot Table 1</vt:lpstr>
      <vt:lpstr>PrePrimary Core OLD</vt:lpstr>
      <vt:lpstr>PrePrimary Data</vt:lpstr>
      <vt:lpstr>Pivot Table 3</vt:lpstr>
      <vt:lpstr>Sheet18</vt:lpstr>
      <vt:lpstr>Items B2B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Harikrishna Manukonda</cp:lastModifiedBy>
  <dcterms:modified xsi:type="dcterms:W3CDTF">2024-04-23T06:23:51Z</dcterms:modified>
</cp:coreProperties>
</file>