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2a497126c851f/Documents/"/>
    </mc:Choice>
  </mc:AlternateContent>
  <xr:revisionPtr revIDLastSave="129" documentId="8_{4987A0A5-FA63-47ED-AD0B-EBD8DC806162}" xr6:coauthVersionLast="46" xr6:coauthVersionMax="46" xr10:uidLastSave="{C0048CA9-B8C8-41AE-9358-91ACC356E852}"/>
  <bookViews>
    <workbookView xWindow="-120" yWindow="-120" windowWidth="20730" windowHeight="11760" firstSheet="1" activeTab="3" xr2:uid="{1EF7482F-69C7-4AED-A220-7C95009538D1}"/>
  </bookViews>
  <sheets>
    <sheet name="2012–2020 Corruption Perception" sheetId="3" r:id="rId1"/>
    <sheet name="Quality of life" sheetId="4" r:id="rId2"/>
    <sheet name="2020 economical freedom" sheetId="1" r:id="rId3"/>
    <sheet name="Merged data" sheetId="5" r:id="rId4"/>
    <sheet name="Hoja2" sheetId="7" r:id="rId5"/>
  </sheets>
  <definedNames>
    <definedName name="DatosExternos_1" localSheetId="0" hidden="1">'2012–2020 Corruption Perception'!$A$1:$J$181</definedName>
    <definedName name="DatosExternos_1" localSheetId="1" hidden="1">'Quality of life'!$A$1:$J$142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B7C52-FE72-4A4D-99EC-995DC8F05932}" keepAlive="1" name="Consulta - 2012–2020 Corruption Perceptions Index table[16]" description="Conexión a la consulta '2012–2020 Corruption Perceptions Index table[16]' en el libro." type="5" refreshedVersion="7" background="1" saveData="1">
    <dbPr connection="Provider=Microsoft.Mashup.OleDb.1;Data Source=$Workbook$;Location=&quot;2012–2020 Corruption Perceptions Index table[16]&quot;;Extended Properties=&quot;&quot;" command="SELECT * FROM [2012–2020 Corruption Perceptions Index table[16]]]"/>
  </connection>
  <connection id="2" xr16:uid="{1C46D7A6-2BA7-4620-8135-63D66A1C03D4}" keepAlive="1" name="Consulta - Índice de Percepción de Corrupción 2012–2020[8]​" description="Conexión a la consulta 'Índice de Percepción de Corrupción 2012–2020[8]​' en el libro." type="5" refreshedVersion="7" background="1" saveData="1">
    <dbPr connection="Provider=Microsoft.Mashup.OleDb.1;Data Source=$Workbook$;Location=&quot;Índice de Percepción de Corrupción 2012–2020[8]​&quot;;Extended Properties=&quot;&quot;" command="SELECT * FROM [Índice de Percepción de Corrupción 2012–2020[8]]​]"/>
  </connection>
  <connection id="3" xr16:uid="{D45DDF04-75A9-4A03-845B-9B3DEE6B0B74}" keepAlive="1" name="Consulta - Table 0" description="Conexión a la consulta 'Table 0' en el libro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<sst xmlns="http://schemas.openxmlformats.org/spreadsheetml/2006/main" count="763" uniqueCount="247">
  <si>
    <t>Australia</t>
  </si>
  <si>
    <t>Hong Kong</t>
  </si>
  <si>
    <t>Austria</t>
  </si>
  <si>
    <t>Estonia</t>
  </si>
  <si>
    <t>Uruguay</t>
  </si>
  <si>
    <t>Chile</t>
  </si>
  <si>
    <t>Seychelles</t>
  </si>
  <si>
    <t>Barbados</t>
  </si>
  <si>
    <t>Bahamas</t>
  </si>
  <si>
    <t>Portugal</t>
  </si>
  <si>
    <t>Israel</t>
  </si>
  <si>
    <t>Cabo Verde</t>
  </si>
  <si>
    <t>Costa Rica</t>
  </si>
  <si>
    <t>Georgia</t>
  </si>
  <si>
    <t>Dominica</t>
  </si>
  <si>
    <t>Malta</t>
  </si>
  <si>
    <t>Namibia</t>
  </si>
  <si>
    <t>Armenia</t>
  </si>
  <si>
    <t>Cuba</t>
  </si>
  <si>
    <t>Montenegro</t>
  </si>
  <si>
    <t>Senegal</t>
  </si>
  <si>
    <t>Bulgaria</t>
  </si>
  <si>
    <t>Jamaica</t>
  </si>
  <si>
    <t>Ghana</t>
  </si>
  <si>
    <t>Vanuatu</t>
  </si>
  <si>
    <t>Argentina</t>
  </si>
  <si>
    <t>China</t>
  </si>
  <si>
    <t>Kuwait</t>
  </si>
  <si>
    <t>Guyana</t>
  </si>
  <si>
    <t>Burkina Faso</t>
  </si>
  <si>
    <t>India</t>
  </si>
  <si>
    <t>Colombia</t>
  </si>
  <si>
    <t>Ecuador</t>
  </si>
  <si>
    <t>Serbia</t>
  </si>
  <si>
    <t>Sri Lanka</t>
  </si>
  <si>
    <t>Gambia</t>
  </si>
  <si>
    <t>Indonesia</t>
  </si>
  <si>
    <t>Albania</t>
  </si>
  <si>
    <t>El Salvador</t>
  </si>
  <si>
    <t>Kosovo</t>
  </si>
  <si>
    <t>Vietnam</t>
  </si>
  <si>
    <t>Mongolia</t>
  </si>
  <si>
    <t>Nepal</t>
  </si>
  <si>
    <t>Zambia</t>
  </si>
  <si>
    <t>Bolivia</t>
  </si>
  <si>
    <t>Laos</t>
  </si>
  <si>
    <t>Mauritania</t>
  </si>
  <si>
    <t>Togo</t>
  </si>
  <si>
    <t>Guinea</t>
  </si>
  <si>
    <t>Liberia</t>
  </si>
  <si>
    <t>Paraguay</t>
  </si>
  <si>
    <t>Angola</t>
  </si>
  <si>
    <t>Uganda</t>
  </si>
  <si>
    <t>Guatemala</t>
  </si>
  <si>
    <t>Madagascar</t>
  </si>
  <si>
    <t>Mozambique</t>
  </si>
  <si>
    <t>Nigeria</t>
  </si>
  <si>
    <t>Honduras</t>
  </si>
  <si>
    <t>Nicaragua</t>
  </si>
  <si>
    <t>Chad</t>
  </si>
  <si>
    <t>Eritrea</t>
  </si>
  <si>
    <t>Burundi</t>
  </si>
  <si>
    <t>Venezuela</t>
  </si>
  <si>
    <t>Yemen</t>
  </si>
  <si>
    <t>Somalia</t>
  </si>
  <si>
    <t>Nation or Territory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</si>
  <si>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</si>
  <si>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</si>
  <si>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</si>
  <si>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</si>
  <si>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</si>
  <si>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</si>
  <si>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</si>
  <si>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</si>
  <si>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</si>
  <si>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Denmark</t>
  </si>
  <si>
    <t>New Zealand</t>
  </si>
  <si>
    <t>Finland</t>
  </si>
  <si>
    <t>Singapore</t>
  </si>
  <si>
    <t>Sweden</t>
  </si>
  <si>
    <t>Switzerland</t>
  </si>
  <si>
    <t>Norway</t>
  </si>
  <si>
    <t>Netherlands</t>
  </si>
  <si>
    <t>Germany</t>
  </si>
  <si>
    <t>Luxembourg</t>
  </si>
  <si>
    <t>Canada</t>
  </si>
  <si>
    <t>United Kingdom</t>
  </si>
  <si>
    <t>Belgium</t>
  </si>
  <si>
    <t>Iceland</t>
  </si>
  <si>
    <t>Japan</t>
  </si>
  <si>
    <t>Ireland</t>
  </si>
  <si>
    <t>United Arab Emirates</t>
  </si>
  <si>
    <t>France</t>
  </si>
  <si>
    <t>Bhutan</t>
  </si>
  <si>
    <t>United States</t>
  </si>
  <si>
    <t>Taiwan</t>
  </si>
  <si>
    <t>Qatar</t>
  </si>
  <si>
    <t>Spain</t>
  </si>
  <si>
    <t>South Korea</t>
  </si>
  <si>
    <t>Botswana</t>
  </si>
  <si>
    <t>Brunei</t>
  </si>
  <si>
    <t>Lithuania</t>
  </si>
  <si>
    <t>Slovenia</t>
  </si>
  <si>
    <t>Saint Vincent and the Grenadines</t>
  </si>
  <si>
    <t>Cape Verde</t>
  </si>
  <si>
    <t>Cyprus</t>
  </si>
  <si>
    <t>Latvia</t>
  </si>
  <si>
    <t>Poland</t>
  </si>
  <si>
    <t>Saint Lucia</t>
  </si>
  <si>
    <t>Czech Republic</t>
  </si>
  <si>
    <t>Oman</t>
  </si>
  <si>
    <t>Rwanda</t>
  </si>
  <si>
    <t>Grenada</t>
  </si>
  <si>
    <t>Italy</t>
  </si>
  <si>
    <t>Mauritius</t>
  </si>
  <si>
    <t>Saudi Arabia</t>
  </si>
  <si>
    <t>Malaysia</t>
  </si>
  <si>
    <t>Greece</t>
  </si>
  <si>
    <t>Jordan</t>
  </si>
  <si>
    <t>Slovakia</t>
  </si>
  <si>
    <t>Belarus</t>
  </si>
  <si>
    <t>Croatia</t>
  </si>
  <si>
    <t>São Tomé and Príncipe</t>
  </si>
  <si>
    <t>Hungary</t>
  </si>
  <si>
    <t>Romania</t>
  </si>
  <si>
    <t>South Africa</t>
  </si>
  <si>
    <t>Tunisia</t>
  </si>
  <si>
    <t>Maldives</t>
  </si>
  <si>
    <t>Bahrain</t>
  </si>
  <si>
    <t>Solomon Islands</t>
  </si>
  <si>
    <t>Benin</t>
  </si>
  <si>
    <t>Lesotho</t>
  </si>
  <si>
    <t>Morocco</t>
  </si>
  <si>
    <t>Timor-Leste</t>
  </si>
  <si>
    <t>Trinidad and Tobago</t>
  </si>
  <si>
    <t>Turkey</t>
  </si>
  <si>
    <t>Brazil</t>
  </si>
  <si>
    <t>Ethiopia</t>
  </si>
  <si>
    <t>Kazakhstan</t>
  </si>
  <si>
    <t>Peru</t>
  </si>
  <si>
    <t>Suriname</t>
  </si>
  <si>
    <t>Tanzania</t>
  </si>
  <si>
    <t>Algeria</t>
  </si>
  <si>
    <t>Ivory Coast</t>
  </si>
  <si>
    <t>Thailand</t>
  </si>
  <si>
    <t>Bosnia and Herzegovina</t>
  </si>
  <si>
    <t>North Macedonia</t>
  </si>
  <si>
    <t>Panama</t>
  </si>
  <si>
    <t>Moldova</t>
  </si>
  <si>
    <t>Philippines</t>
  </si>
  <si>
    <t>Egypt</t>
  </si>
  <si>
    <t>Eswatini</t>
  </si>
  <si>
    <t>Sierra Leone</t>
  </si>
  <si>
    <t>Ukraine</t>
  </si>
  <si>
    <t>Niger</t>
  </si>
  <si>
    <t>Kenya</t>
  </si>
  <si>
    <t>Kyrgyzstan</t>
  </si>
  <si>
    <t>Mexico</t>
  </si>
  <si>
    <t>Pakistan</t>
  </si>
  <si>
    <t>Azerbaijan</t>
  </si>
  <si>
    <t>Gabon</t>
  </si>
  <si>
    <t>Malawi</t>
  </si>
  <si>
    <t>Mali</t>
  </si>
  <si>
    <t>Russia</t>
  </si>
  <si>
    <t>Dominican Republic</t>
  </si>
  <si>
    <t>Myanmar</t>
  </si>
  <si>
    <t>Djibouti</t>
  </si>
  <si>
    <t>Papua New Guinea</t>
  </si>
  <si>
    <t>Bangladesh</t>
  </si>
  <si>
    <t>Central African Republic</t>
  </si>
  <si>
    <t>Uzbekistan</t>
  </si>
  <si>
    <t>Cameroon</t>
  </si>
  <si>
    <t>Iran</t>
  </si>
  <si>
    <t>Lebanon</t>
  </si>
  <si>
    <t>Tajikistan</t>
  </si>
  <si>
    <t>Zimbabwe</t>
  </si>
  <si>
    <t>Cambodia</t>
  </si>
  <si>
    <t>Comoros</t>
  </si>
  <si>
    <t>Iraq</t>
  </si>
  <si>
    <t>Afghanistan</t>
  </si>
  <si>
    <t>Republic of the Congo</t>
  </si>
  <si>
    <t>Guinea-Bissau</t>
  </si>
  <si>
    <t>Turkmenistan</t>
  </si>
  <si>
    <t>Democratic Republic of the Congo</t>
  </si>
  <si>
    <t>Haiti</t>
  </si>
  <si>
    <t>North Korea</t>
  </si>
  <si>
    <t>Libya</t>
  </si>
  <si>
    <t>Equatorial Guinea</t>
  </si>
  <si>
    <t>Sudan</t>
  </si>
  <si>
    <t>Syria</t>
  </si>
  <si>
    <t>South Sudan</t>
  </si>
  <si>
    <t>Rank</t>
  </si>
  <si>
    <t>Country</t>
  </si>
  <si>
    <t>Stability</t>
  </si>
  <si>
    <t>Rights</t>
  </si>
  <si>
    <t>Health</t>
  </si>
  <si>
    <t>Safety</t>
  </si>
  <si>
    <t>Climate</t>
  </si>
  <si>
    <t>Costs</t>
  </si>
  <si>
    <t>Popularity</t>
  </si>
  <si>
    <t>Total</t>
  </si>
  <si>
    <t>Macao</t>
  </si>
  <si>
    <t>San Marino</t>
  </si>
  <si>
    <t>Aruba</t>
  </si>
  <si>
    <t>Bermuda</t>
  </si>
  <si>
    <t>Czechia</t>
  </si>
  <si>
    <t>Macedonia</t>
  </si>
  <si>
    <t>Samoa</t>
  </si>
  <si>
    <t>Tonga</t>
  </si>
  <si>
    <t>Belize</t>
  </si>
  <si>
    <t>Congo</t>
  </si>
  <si>
    <t>Burma</t>
  </si>
  <si>
    <t>Central Africa</t>
  </si>
  <si>
    <t>Name</t>
  </si>
  <si>
    <t>Overall Score</t>
  </si>
  <si>
    <t>Property Rights</t>
  </si>
  <si>
    <t>Government Integrity</t>
  </si>
  <si>
    <t>Judicial Effectiveness</t>
  </si>
  <si>
    <t>Tax Burden</t>
  </si>
  <si>
    <t>Government Spending</t>
  </si>
  <si>
    <t>Fiscal Health</t>
  </si>
  <si>
    <t>Business Freedom</t>
  </si>
  <si>
    <t>Labor Freedom</t>
  </si>
  <si>
    <t>Monetary Freedom</t>
  </si>
  <si>
    <t>Trade Freedom</t>
  </si>
  <si>
    <t>Investment Freedom</t>
  </si>
  <si>
    <t>Financial Freedom</t>
  </si>
  <si>
    <t xml:space="preserve">Bangladesh </t>
  </si>
  <si>
    <t>Brunei Darussalam</t>
  </si>
  <si>
    <t>CÃ´te d'Ivoire</t>
  </si>
  <si>
    <t>Democratic Republic of Congo</t>
  </si>
  <si>
    <t>Fiji</t>
  </si>
  <si>
    <t>N/A</t>
  </si>
  <si>
    <t>Kiribati</t>
  </si>
  <si>
    <t>Kyrgyz Republic</t>
  </si>
  <si>
    <t>Liechtenstein</t>
  </si>
  <si>
    <t>Macau</t>
  </si>
  <si>
    <t>Micronesia</t>
  </si>
  <si>
    <t>Republic of Congo</t>
  </si>
  <si>
    <t>SÃ£o TomÃ© and PrÃ­ncipe</t>
  </si>
  <si>
    <t xml:space="preserve">Serbia </t>
  </si>
  <si>
    <t>Slovak Republic</t>
  </si>
  <si>
    <t>The Bahamas</t>
  </si>
  <si>
    <t>The Gambia</t>
  </si>
  <si>
    <t>Transparency</t>
  </si>
  <si>
    <t>Quality of life</t>
  </si>
  <si>
    <t>Economical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</si>
</sst>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</cellXfs>
  <cellStyles count="2">
    <cellStyle name="Millares [0]" xfId="1" builtinId="6"/>
    <cellStyle name="Normal" xfId="0" builtinId="0"/>
  </cellStyles>
  <dxfs count="5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Coruption</a:t>
            </a:r>
            <a:r>
              <a:rPr lang="en-US" baseline="0"/>
              <a:t> perception vs. Quality of life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Corruption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47477245972442E-2"/>
                  <c:y val="0.47828319147967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'Merged data'!$B$2:$B$176</c:f>
              <c:numCache>
                <c:formatCode>0</c:formatCode>
                <c:ptCount val="121"/>
                <c:pt idx="0">
                  <c:v>88</c:v>
                </c:pt>
                <c:pt idx="1">
                  <c:v>88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80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76</c:v>
                </c:pt>
                <c:pt idx="15">
                  <c:v>76</c:v>
                </c:pt>
                <c:pt idx="16">
                  <c:v>75</c:v>
                </c:pt>
                <c:pt idx="17">
                  <c:v>75</c:v>
                </c:pt>
                <c:pt idx="18">
                  <c:v>74</c:v>
                </c:pt>
                <c:pt idx="19">
                  <c:v>72</c:v>
                </c:pt>
                <c:pt idx="20">
                  <c:v>71</c:v>
                </c:pt>
                <c:pt idx="21">
                  <c:v>71</c:v>
                </c:pt>
                <c:pt idx="22">
                  <c:v>69</c:v>
                </c:pt>
                <c:pt idx="23">
                  <c:v>67</c:v>
                </c:pt>
                <c:pt idx="24">
                  <c:v>67</c:v>
                </c:pt>
                <c:pt idx="25">
                  <c:v>66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61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56</c:v>
                </c:pt>
                <c:pt idx="39">
                  <c:v>56</c:v>
                </c:pt>
                <c:pt idx="40">
                  <c:v>54</c:v>
                </c:pt>
                <c:pt idx="41">
                  <c:v>54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51</c:v>
                </c:pt>
                <c:pt idx="47">
                  <c:v>50</c:v>
                </c:pt>
                <c:pt idx="48">
                  <c:v>49</c:v>
                </c:pt>
                <c:pt idx="49">
                  <c:v>49</c:v>
                </c:pt>
                <c:pt idx="50">
                  <c:v>47</c:v>
                </c:pt>
                <c:pt idx="51">
                  <c:v>47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43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  <c:pt idx="70">
                  <c:v>39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35</c:v>
                </c:pt>
                <c:pt idx="84">
                  <c:v>35</c:v>
                </c:pt>
                <c:pt idx="85">
                  <c:v>34</c:v>
                </c:pt>
                <c:pt idx="86">
                  <c:v>34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27</c:v>
                </c:pt>
                <c:pt idx="104">
                  <c:v>27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24</c:v>
                </c:pt>
                <c:pt idx="114">
                  <c:v>24</c:v>
                </c:pt>
                <c:pt idx="115">
                  <c:v>22</c:v>
                </c:pt>
                <c:pt idx="116">
                  <c:v>21</c:v>
                </c:pt>
                <c:pt idx="117">
                  <c:v>19</c:v>
                </c:pt>
                <c:pt idx="118">
                  <c:v>19</c:v>
                </c:pt>
                <c:pt idx="119">
                  <c:v>16</c:v>
                </c:pt>
                <c:pt idx="120">
                  <c:v>16</c:v>
                </c:pt>
              </c:numCache>
            </c:numRef>
          </c:xVal>
          <c:yVal>
            <c:numRef>
              <c:f>'Merged data'!$C$2:$C$176</c:f>
              <c:numCache>
                <c:formatCode>0</c:formatCode>
                <c:ptCount val="121"/>
                <c:pt idx="0">
                  <c:v>68</c:v>
                </c:pt>
                <c:pt idx="1">
                  <c:v>72</c:v>
                </c:pt>
                <c:pt idx="2">
                  <c:v>69</c:v>
                </c:pt>
                <c:pt idx="3">
                  <c:v>73</c:v>
                </c:pt>
                <c:pt idx="4">
                  <c:v>70</c:v>
                </c:pt>
                <c:pt idx="5">
                  <c:v>74</c:v>
                </c:pt>
                <c:pt idx="6">
                  <c:v>70</c:v>
                </c:pt>
                <c:pt idx="7">
                  <c:v>70</c:v>
                </c:pt>
                <c:pt idx="8">
                  <c:v>71</c:v>
                </c:pt>
                <c:pt idx="9">
                  <c:v>73</c:v>
                </c:pt>
                <c:pt idx="10">
                  <c:v>79</c:v>
                </c:pt>
                <c:pt idx="11">
                  <c:v>70</c:v>
                </c:pt>
                <c:pt idx="12">
                  <c:v>75</c:v>
                </c:pt>
                <c:pt idx="13">
                  <c:v>64</c:v>
                </c:pt>
                <c:pt idx="14">
                  <c:v>70</c:v>
                </c:pt>
                <c:pt idx="15">
                  <c:v>65</c:v>
                </c:pt>
                <c:pt idx="16">
                  <c:v>64</c:v>
                </c:pt>
                <c:pt idx="17">
                  <c:v>65</c:v>
                </c:pt>
                <c:pt idx="18">
                  <c:v>70</c:v>
                </c:pt>
                <c:pt idx="19">
                  <c:v>63</c:v>
                </c:pt>
                <c:pt idx="20">
                  <c:v>69</c:v>
                </c:pt>
                <c:pt idx="21">
                  <c:v>65</c:v>
                </c:pt>
                <c:pt idx="22">
                  <c:v>70</c:v>
                </c:pt>
                <c:pt idx="23">
                  <c:v>62</c:v>
                </c:pt>
                <c:pt idx="24">
                  <c:v>71</c:v>
                </c:pt>
                <c:pt idx="25">
                  <c:v>57</c:v>
                </c:pt>
                <c:pt idx="26">
                  <c:v>63</c:v>
                </c:pt>
                <c:pt idx="27">
                  <c:v>65</c:v>
                </c:pt>
                <c:pt idx="28">
                  <c:v>72</c:v>
                </c:pt>
                <c:pt idx="29">
                  <c:v>70</c:v>
                </c:pt>
                <c:pt idx="30">
                  <c:v>71</c:v>
                </c:pt>
                <c:pt idx="31">
                  <c:v>63</c:v>
                </c:pt>
                <c:pt idx="32">
                  <c:v>67</c:v>
                </c:pt>
                <c:pt idx="33">
                  <c:v>62</c:v>
                </c:pt>
                <c:pt idx="34">
                  <c:v>66</c:v>
                </c:pt>
                <c:pt idx="35">
                  <c:v>57</c:v>
                </c:pt>
                <c:pt idx="36">
                  <c:v>70</c:v>
                </c:pt>
                <c:pt idx="37">
                  <c:v>60</c:v>
                </c:pt>
                <c:pt idx="38">
                  <c:v>58</c:v>
                </c:pt>
                <c:pt idx="39">
                  <c:v>65</c:v>
                </c:pt>
                <c:pt idx="40">
                  <c:v>61</c:v>
                </c:pt>
                <c:pt idx="41">
                  <c:v>50</c:v>
                </c:pt>
                <c:pt idx="42">
                  <c:v>66</c:v>
                </c:pt>
                <c:pt idx="43">
                  <c:v>73</c:v>
                </c:pt>
                <c:pt idx="44">
                  <c:v>63</c:v>
                </c:pt>
                <c:pt idx="45">
                  <c:v>61</c:v>
                </c:pt>
                <c:pt idx="46">
                  <c:v>59</c:v>
                </c:pt>
                <c:pt idx="47">
                  <c:v>65</c:v>
                </c:pt>
                <c:pt idx="48">
                  <c:v>54</c:v>
                </c:pt>
                <c:pt idx="49">
                  <c:v>53</c:v>
                </c:pt>
                <c:pt idx="50">
                  <c:v>50</c:v>
                </c:pt>
                <c:pt idx="51">
                  <c:v>68</c:v>
                </c:pt>
                <c:pt idx="52">
                  <c:v>63</c:v>
                </c:pt>
                <c:pt idx="53">
                  <c:v>63</c:v>
                </c:pt>
                <c:pt idx="54">
                  <c:v>48</c:v>
                </c:pt>
                <c:pt idx="55">
                  <c:v>60</c:v>
                </c:pt>
                <c:pt idx="56">
                  <c:v>52</c:v>
                </c:pt>
                <c:pt idx="57">
                  <c:v>55</c:v>
                </c:pt>
                <c:pt idx="58">
                  <c:v>48</c:v>
                </c:pt>
                <c:pt idx="59">
                  <c:v>56</c:v>
                </c:pt>
                <c:pt idx="60">
                  <c:v>59</c:v>
                </c:pt>
                <c:pt idx="61">
                  <c:v>60</c:v>
                </c:pt>
                <c:pt idx="62">
                  <c:v>57</c:v>
                </c:pt>
                <c:pt idx="63">
                  <c:v>58</c:v>
                </c:pt>
                <c:pt idx="64">
                  <c:v>50</c:v>
                </c:pt>
                <c:pt idx="65">
                  <c:v>55</c:v>
                </c:pt>
                <c:pt idx="66">
                  <c:v>49</c:v>
                </c:pt>
                <c:pt idx="67">
                  <c:v>50</c:v>
                </c:pt>
                <c:pt idx="68">
                  <c:v>53</c:v>
                </c:pt>
                <c:pt idx="69">
                  <c:v>45</c:v>
                </c:pt>
                <c:pt idx="70">
                  <c:v>55</c:v>
                </c:pt>
                <c:pt idx="71">
                  <c:v>47</c:v>
                </c:pt>
                <c:pt idx="72">
                  <c:v>43</c:v>
                </c:pt>
                <c:pt idx="73">
                  <c:v>54</c:v>
                </c:pt>
                <c:pt idx="74">
                  <c:v>56</c:v>
                </c:pt>
                <c:pt idx="75">
                  <c:v>55</c:v>
                </c:pt>
                <c:pt idx="76">
                  <c:v>48</c:v>
                </c:pt>
                <c:pt idx="77">
                  <c:v>51</c:v>
                </c:pt>
                <c:pt idx="78">
                  <c:v>54</c:v>
                </c:pt>
                <c:pt idx="79">
                  <c:v>52</c:v>
                </c:pt>
                <c:pt idx="80">
                  <c:v>44</c:v>
                </c:pt>
                <c:pt idx="81">
                  <c:v>57</c:v>
                </c:pt>
                <c:pt idx="82">
                  <c:v>53</c:v>
                </c:pt>
                <c:pt idx="83">
                  <c:v>56</c:v>
                </c:pt>
                <c:pt idx="84">
                  <c:v>54</c:v>
                </c:pt>
                <c:pt idx="85">
                  <c:v>50</c:v>
                </c:pt>
                <c:pt idx="86">
                  <c:v>46</c:v>
                </c:pt>
                <c:pt idx="87">
                  <c:v>48</c:v>
                </c:pt>
                <c:pt idx="88">
                  <c:v>48</c:v>
                </c:pt>
                <c:pt idx="89">
                  <c:v>39</c:v>
                </c:pt>
                <c:pt idx="90">
                  <c:v>48</c:v>
                </c:pt>
                <c:pt idx="91">
                  <c:v>44</c:v>
                </c:pt>
                <c:pt idx="92">
                  <c:v>52</c:v>
                </c:pt>
                <c:pt idx="93">
                  <c:v>48</c:v>
                </c:pt>
                <c:pt idx="94">
                  <c:v>52</c:v>
                </c:pt>
                <c:pt idx="95">
                  <c:v>46</c:v>
                </c:pt>
                <c:pt idx="96">
                  <c:v>50</c:v>
                </c:pt>
                <c:pt idx="97">
                  <c:v>45</c:v>
                </c:pt>
                <c:pt idx="98">
                  <c:v>51</c:v>
                </c:pt>
                <c:pt idx="99">
                  <c:v>47</c:v>
                </c:pt>
                <c:pt idx="100">
                  <c:v>41</c:v>
                </c:pt>
                <c:pt idx="101">
                  <c:v>50</c:v>
                </c:pt>
                <c:pt idx="102">
                  <c:v>55</c:v>
                </c:pt>
                <c:pt idx="103">
                  <c:v>36</c:v>
                </c:pt>
                <c:pt idx="104">
                  <c:v>45</c:v>
                </c:pt>
                <c:pt idx="105">
                  <c:v>50</c:v>
                </c:pt>
                <c:pt idx="106">
                  <c:v>33</c:v>
                </c:pt>
                <c:pt idx="107">
                  <c:v>45</c:v>
                </c:pt>
                <c:pt idx="108">
                  <c:v>43</c:v>
                </c:pt>
                <c:pt idx="109">
                  <c:v>48</c:v>
                </c:pt>
                <c:pt idx="110">
                  <c:v>42</c:v>
                </c:pt>
                <c:pt idx="111">
                  <c:v>30</c:v>
                </c:pt>
                <c:pt idx="112">
                  <c:v>44</c:v>
                </c:pt>
                <c:pt idx="113">
                  <c:v>44</c:v>
                </c:pt>
                <c:pt idx="114">
                  <c:v>40</c:v>
                </c:pt>
                <c:pt idx="115">
                  <c:v>40</c:v>
                </c:pt>
                <c:pt idx="116">
                  <c:v>46</c:v>
                </c:pt>
                <c:pt idx="117">
                  <c:v>35</c:v>
                </c:pt>
                <c:pt idx="118">
                  <c:v>43</c:v>
                </c:pt>
                <c:pt idx="119">
                  <c:v>37</c:v>
                </c:pt>
                <c:pt idx="12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1-431A-BEC4-A242E69C0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08431"/>
        <c:axId val="2096120495"/>
      </c:scatterChart>
      <c:valAx>
        <c:axId val="20961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Transparency</a:t>
                </a:r>
                <a:r>
                  <a:rPr lang="es-CO" baseline="0"/>
                  <a:t> index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6120495"/>
        <c:crosses val="autoZero"/>
        <c:crossBetween val="midCat"/>
      </c:valAx>
      <c:valAx>
        <c:axId val="20961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Quality of life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61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Economical freedom vs Corruption perception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'Merged data'!$B$2:$B$174</c:f>
              <c:numCache>
                <c:formatCode>0</c:formatCode>
                <c:ptCount val="119"/>
                <c:pt idx="0">
                  <c:v>88</c:v>
                </c:pt>
                <c:pt idx="1">
                  <c:v>88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80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76</c:v>
                </c:pt>
                <c:pt idx="15">
                  <c:v>76</c:v>
                </c:pt>
                <c:pt idx="16">
                  <c:v>75</c:v>
                </c:pt>
                <c:pt idx="17">
                  <c:v>75</c:v>
                </c:pt>
                <c:pt idx="18">
                  <c:v>74</c:v>
                </c:pt>
                <c:pt idx="19">
                  <c:v>72</c:v>
                </c:pt>
                <c:pt idx="20">
                  <c:v>71</c:v>
                </c:pt>
                <c:pt idx="21">
                  <c:v>71</c:v>
                </c:pt>
                <c:pt idx="22">
                  <c:v>69</c:v>
                </c:pt>
                <c:pt idx="23">
                  <c:v>67</c:v>
                </c:pt>
                <c:pt idx="24">
                  <c:v>67</c:v>
                </c:pt>
                <c:pt idx="25">
                  <c:v>66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61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56</c:v>
                </c:pt>
                <c:pt idx="39">
                  <c:v>56</c:v>
                </c:pt>
                <c:pt idx="40">
                  <c:v>54</c:v>
                </c:pt>
                <c:pt idx="41">
                  <c:v>54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51</c:v>
                </c:pt>
                <c:pt idx="47">
                  <c:v>50</c:v>
                </c:pt>
                <c:pt idx="48">
                  <c:v>49</c:v>
                </c:pt>
                <c:pt idx="49">
                  <c:v>49</c:v>
                </c:pt>
                <c:pt idx="50">
                  <c:v>47</c:v>
                </c:pt>
                <c:pt idx="51">
                  <c:v>47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43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  <c:pt idx="70">
                  <c:v>39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35</c:v>
                </c:pt>
                <c:pt idx="84">
                  <c:v>35</c:v>
                </c:pt>
                <c:pt idx="85">
                  <c:v>34</c:v>
                </c:pt>
                <c:pt idx="86">
                  <c:v>34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29</c:v>
                </c:pt>
                <c:pt idx="100">
                  <c:v>29</c:v>
                </c:pt>
                <c:pt idx="101">
                  <c:v>28</c:v>
                </c:pt>
                <c:pt idx="102">
                  <c:v>28</c:v>
                </c:pt>
                <c:pt idx="103">
                  <c:v>27</c:v>
                </c:pt>
                <c:pt idx="104">
                  <c:v>27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24</c:v>
                </c:pt>
                <c:pt idx="114">
                  <c:v>24</c:v>
                </c:pt>
                <c:pt idx="115">
                  <c:v>22</c:v>
                </c:pt>
                <c:pt idx="116">
                  <c:v>21</c:v>
                </c:pt>
                <c:pt idx="117">
                  <c:v>19</c:v>
                </c:pt>
                <c:pt idx="118">
                  <c:v>19</c:v>
                </c:pt>
              </c:numCache>
            </c:numRef>
          </c:xVal>
          <c:yVal>
            <c:numRef>
              <c:f>'Merged data'!$D$2:$D$176</c:f>
              <c:numCache>
                <c:formatCode>0.0</c:formatCode>
                <c:ptCount val="121"/>
                <c:pt idx="0">
                  <c:v>78.3</c:v>
                </c:pt>
                <c:pt idx="1">
                  <c:v>84.1</c:v>
                </c:pt>
                <c:pt idx="2">
                  <c:v>75.7</c:v>
                </c:pt>
                <c:pt idx="3">
                  <c:v>89.4</c:v>
                </c:pt>
                <c:pt idx="4">
                  <c:v>74.900000000000006</c:v>
                </c:pt>
                <c:pt idx="5">
                  <c:v>82</c:v>
                </c:pt>
                <c:pt idx="6">
                  <c:v>73.400000000000006</c:v>
                </c:pt>
                <c:pt idx="7">
                  <c:v>77</c:v>
                </c:pt>
                <c:pt idx="8">
                  <c:v>73.5</c:v>
                </c:pt>
                <c:pt idx="9">
                  <c:v>75.8</c:v>
                </c:pt>
                <c:pt idx="10">
                  <c:v>82.6</c:v>
                </c:pt>
                <c:pt idx="11">
                  <c:v>78.2</c:v>
                </c:pt>
                <c:pt idx="12">
                  <c:v>89.1</c:v>
                </c:pt>
                <c:pt idx="13">
                  <c:v>79.3</c:v>
                </c:pt>
                <c:pt idx="14">
                  <c:v>73.3</c:v>
                </c:pt>
                <c:pt idx="15">
                  <c:v>68.900000000000006</c:v>
                </c:pt>
                <c:pt idx="16">
                  <c:v>77.7</c:v>
                </c:pt>
                <c:pt idx="17">
                  <c:v>77.099999999999994</c:v>
                </c:pt>
                <c:pt idx="18">
                  <c:v>73.3</c:v>
                </c:pt>
                <c:pt idx="19">
                  <c:v>80.900000000000006</c:v>
                </c:pt>
                <c:pt idx="20">
                  <c:v>76.2</c:v>
                </c:pt>
                <c:pt idx="21">
                  <c:v>69.099999999999994</c:v>
                </c:pt>
                <c:pt idx="22">
                  <c:v>66</c:v>
                </c:pt>
                <c:pt idx="23">
                  <c:v>76.8</c:v>
                </c:pt>
                <c:pt idx="24">
                  <c:v>76.599999999999994</c:v>
                </c:pt>
                <c:pt idx="25">
                  <c:v>64.3</c:v>
                </c:pt>
                <c:pt idx="26">
                  <c:v>61.4</c:v>
                </c:pt>
                <c:pt idx="27">
                  <c:v>72.3</c:v>
                </c:pt>
                <c:pt idx="28">
                  <c:v>66.900000000000006</c:v>
                </c:pt>
                <c:pt idx="29">
                  <c:v>74</c:v>
                </c:pt>
                <c:pt idx="30">
                  <c:v>67</c:v>
                </c:pt>
                <c:pt idx="31">
                  <c:v>69.599999999999994</c:v>
                </c:pt>
                <c:pt idx="32">
                  <c:v>74</c:v>
                </c:pt>
                <c:pt idx="33">
                  <c:v>76.7</c:v>
                </c:pt>
                <c:pt idx="34">
                  <c:v>67.8</c:v>
                </c:pt>
                <c:pt idx="35">
                  <c:v>65.8</c:v>
                </c:pt>
                <c:pt idx="36">
                  <c:v>70.099999999999994</c:v>
                </c:pt>
                <c:pt idx="37">
                  <c:v>71.900000000000006</c:v>
                </c:pt>
                <c:pt idx="38">
                  <c:v>77.099999999999994</c:v>
                </c:pt>
                <c:pt idx="39">
                  <c:v>69.099999999999994</c:v>
                </c:pt>
                <c:pt idx="40">
                  <c:v>63.6</c:v>
                </c:pt>
                <c:pt idx="41">
                  <c:v>70.900000000000006</c:v>
                </c:pt>
                <c:pt idx="42">
                  <c:v>63.8</c:v>
                </c:pt>
                <c:pt idx="43">
                  <c:v>69.5</c:v>
                </c:pt>
                <c:pt idx="44">
                  <c:v>74.900000000000006</c:v>
                </c:pt>
                <c:pt idx="45">
                  <c:v>62.4</c:v>
                </c:pt>
                <c:pt idx="46">
                  <c:v>74.7</c:v>
                </c:pt>
                <c:pt idx="47">
                  <c:v>59.9</c:v>
                </c:pt>
                <c:pt idx="48">
                  <c:v>70.599999999999994</c:v>
                </c:pt>
                <c:pt idx="49">
                  <c:v>66</c:v>
                </c:pt>
                <c:pt idx="50">
                  <c:v>61.7</c:v>
                </c:pt>
                <c:pt idx="51">
                  <c:v>62.2</c:v>
                </c:pt>
                <c:pt idx="52">
                  <c:v>70.2</c:v>
                </c:pt>
                <c:pt idx="53">
                  <c:v>66.400000000000006</c:v>
                </c:pt>
                <c:pt idx="54">
                  <c:v>68.5</c:v>
                </c:pt>
                <c:pt idx="55">
                  <c:v>69.7</c:v>
                </c:pt>
                <c:pt idx="56">
                  <c:v>58.8</c:v>
                </c:pt>
                <c:pt idx="57">
                  <c:v>55.8</c:v>
                </c:pt>
                <c:pt idx="58">
                  <c:v>59.4</c:v>
                </c:pt>
                <c:pt idx="59">
                  <c:v>56.5</c:v>
                </c:pt>
                <c:pt idx="60">
                  <c:v>53.1</c:v>
                </c:pt>
                <c:pt idx="61">
                  <c:v>66.3</c:v>
                </c:pt>
                <c:pt idx="62">
                  <c:v>59.5</c:v>
                </c:pt>
                <c:pt idx="63">
                  <c:v>63.2</c:v>
                </c:pt>
                <c:pt idx="64">
                  <c:v>56.5</c:v>
                </c:pt>
                <c:pt idx="65">
                  <c:v>63.3</c:v>
                </c:pt>
                <c:pt idx="66">
                  <c:v>45.9</c:v>
                </c:pt>
                <c:pt idx="67">
                  <c:v>58.3</c:v>
                </c:pt>
                <c:pt idx="68">
                  <c:v>64.400000000000006</c:v>
                </c:pt>
                <c:pt idx="69">
                  <c:v>69.2</c:v>
                </c:pt>
                <c:pt idx="70">
                  <c:v>51.3</c:v>
                </c:pt>
                <c:pt idx="71">
                  <c:v>53.7</c:v>
                </c:pt>
                <c:pt idx="72">
                  <c:v>53.6</c:v>
                </c:pt>
                <c:pt idx="73">
                  <c:v>69.599999999999994</c:v>
                </c:pt>
                <c:pt idx="74">
                  <c:v>67.900000000000006</c:v>
                </c:pt>
                <c:pt idx="75">
                  <c:v>57.4</c:v>
                </c:pt>
                <c:pt idx="76">
                  <c:v>61.7</c:v>
                </c:pt>
                <c:pt idx="77">
                  <c:v>67.2</c:v>
                </c:pt>
                <c:pt idx="78">
                  <c:v>66.900000000000006</c:v>
                </c:pt>
                <c:pt idx="79">
                  <c:v>46.9</c:v>
                </c:pt>
                <c:pt idx="80">
                  <c:v>61.6</c:v>
                </c:pt>
                <c:pt idx="81">
                  <c:v>69.400000000000006</c:v>
                </c:pt>
                <c:pt idx="82">
                  <c:v>58.8</c:v>
                </c:pt>
                <c:pt idx="83">
                  <c:v>62.6</c:v>
                </c:pt>
                <c:pt idx="84">
                  <c:v>55.9</c:v>
                </c:pt>
                <c:pt idx="85">
                  <c:v>62</c:v>
                </c:pt>
                <c:pt idx="86">
                  <c:v>64.5</c:v>
                </c:pt>
                <c:pt idx="87">
                  <c:v>54</c:v>
                </c:pt>
                <c:pt idx="88">
                  <c:v>54.2</c:v>
                </c:pt>
                <c:pt idx="89">
                  <c:v>48</c:v>
                </c:pt>
                <c:pt idx="90">
                  <c:v>54.9</c:v>
                </c:pt>
                <c:pt idx="91">
                  <c:v>53.5</c:v>
                </c:pt>
                <c:pt idx="92">
                  <c:v>42.8</c:v>
                </c:pt>
                <c:pt idx="93">
                  <c:v>55.3</c:v>
                </c:pt>
                <c:pt idx="94">
                  <c:v>66</c:v>
                </c:pt>
                <c:pt idx="95">
                  <c:v>54.8</c:v>
                </c:pt>
                <c:pt idx="96">
                  <c:v>69.3</c:v>
                </c:pt>
                <c:pt idx="97">
                  <c:v>52.8</c:v>
                </c:pt>
                <c:pt idx="98">
                  <c:v>61</c:v>
                </c:pt>
                <c:pt idx="99">
                  <c:v>55.5</c:v>
                </c:pt>
                <c:pt idx="100">
                  <c:v>54.1</c:v>
                </c:pt>
                <c:pt idx="101">
                  <c:v>60.9</c:v>
                </c:pt>
                <c:pt idx="102">
                  <c:v>63</c:v>
                </c:pt>
                <c:pt idx="103">
                  <c:v>52.2</c:v>
                </c:pt>
                <c:pt idx="104">
                  <c:v>59.5</c:v>
                </c:pt>
                <c:pt idx="105">
                  <c:v>57.2</c:v>
                </c:pt>
                <c:pt idx="106">
                  <c:v>53.6</c:v>
                </c:pt>
                <c:pt idx="107">
                  <c:v>64</c:v>
                </c:pt>
                <c:pt idx="108">
                  <c:v>49.2</c:v>
                </c:pt>
                <c:pt idx="109">
                  <c:v>51.7</c:v>
                </c:pt>
                <c:pt idx="110">
                  <c:v>50.5</c:v>
                </c:pt>
                <c:pt idx="111">
                  <c:v>57.2</c:v>
                </c:pt>
                <c:pt idx="112">
                  <c:v>52.2</c:v>
                </c:pt>
                <c:pt idx="113">
                  <c:v>61.1</c:v>
                </c:pt>
                <c:pt idx="114">
                  <c:v>43.1</c:v>
                </c:pt>
                <c:pt idx="115">
                  <c:v>57.2</c:v>
                </c:pt>
                <c:pt idx="116">
                  <c:v>57.3</c:v>
                </c:pt>
                <c:pt idx="117">
                  <c:v>54.7</c:v>
                </c:pt>
                <c:pt idx="118">
                  <c:v>49</c:v>
                </c:pt>
                <c:pt idx="119">
                  <c:v>48.3</c:v>
                </c:pt>
                <c:pt idx="1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3-4B8D-A4EE-06335066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95119"/>
        <c:axId val="1582896367"/>
      </c:scatterChart>
      <c:valAx>
        <c:axId val="15828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896367"/>
        <c:crosses val="autoZero"/>
        <c:crossBetween val="midCat"/>
      </c:valAx>
      <c:valAx>
        <c:axId val="15828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89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Economical freedom vs. Quality of life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'Merged data'!$C$2:$C$176</c:f>
              <c:numCache>
                <c:formatCode>0</c:formatCode>
                <c:ptCount val="121"/>
                <c:pt idx="0">
                  <c:v>68</c:v>
                </c:pt>
                <c:pt idx="1">
                  <c:v>72</c:v>
                </c:pt>
                <c:pt idx="2">
                  <c:v>69</c:v>
                </c:pt>
                <c:pt idx="3">
                  <c:v>73</c:v>
                </c:pt>
                <c:pt idx="4">
                  <c:v>70</c:v>
                </c:pt>
                <c:pt idx="5">
                  <c:v>74</c:v>
                </c:pt>
                <c:pt idx="6">
                  <c:v>70</c:v>
                </c:pt>
                <c:pt idx="7">
                  <c:v>70</c:v>
                </c:pt>
                <c:pt idx="8">
                  <c:v>71</c:v>
                </c:pt>
                <c:pt idx="9">
                  <c:v>73</c:v>
                </c:pt>
                <c:pt idx="10">
                  <c:v>79</c:v>
                </c:pt>
                <c:pt idx="11">
                  <c:v>70</c:v>
                </c:pt>
                <c:pt idx="12">
                  <c:v>75</c:v>
                </c:pt>
                <c:pt idx="13">
                  <c:v>64</c:v>
                </c:pt>
                <c:pt idx="14">
                  <c:v>70</c:v>
                </c:pt>
                <c:pt idx="15">
                  <c:v>65</c:v>
                </c:pt>
                <c:pt idx="16">
                  <c:v>64</c:v>
                </c:pt>
                <c:pt idx="17">
                  <c:v>65</c:v>
                </c:pt>
                <c:pt idx="18">
                  <c:v>70</c:v>
                </c:pt>
                <c:pt idx="19">
                  <c:v>63</c:v>
                </c:pt>
                <c:pt idx="20">
                  <c:v>69</c:v>
                </c:pt>
                <c:pt idx="21">
                  <c:v>65</c:v>
                </c:pt>
                <c:pt idx="22">
                  <c:v>70</c:v>
                </c:pt>
                <c:pt idx="23">
                  <c:v>62</c:v>
                </c:pt>
                <c:pt idx="24">
                  <c:v>71</c:v>
                </c:pt>
                <c:pt idx="25">
                  <c:v>57</c:v>
                </c:pt>
                <c:pt idx="26">
                  <c:v>63</c:v>
                </c:pt>
                <c:pt idx="27">
                  <c:v>65</c:v>
                </c:pt>
                <c:pt idx="28">
                  <c:v>72</c:v>
                </c:pt>
                <c:pt idx="29">
                  <c:v>70</c:v>
                </c:pt>
                <c:pt idx="30">
                  <c:v>71</c:v>
                </c:pt>
                <c:pt idx="31">
                  <c:v>63</c:v>
                </c:pt>
                <c:pt idx="32">
                  <c:v>67</c:v>
                </c:pt>
                <c:pt idx="33">
                  <c:v>62</c:v>
                </c:pt>
                <c:pt idx="34">
                  <c:v>66</c:v>
                </c:pt>
                <c:pt idx="35">
                  <c:v>57</c:v>
                </c:pt>
                <c:pt idx="36">
                  <c:v>70</c:v>
                </c:pt>
                <c:pt idx="37">
                  <c:v>60</c:v>
                </c:pt>
                <c:pt idx="38">
                  <c:v>58</c:v>
                </c:pt>
                <c:pt idx="39">
                  <c:v>65</c:v>
                </c:pt>
                <c:pt idx="40">
                  <c:v>61</c:v>
                </c:pt>
                <c:pt idx="41">
                  <c:v>50</c:v>
                </c:pt>
                <c:pt idx="42">
                  <c:v>66</c:v>
                </c:pt>
                <c:pt idx="43">
                  <c:v>73</c:v>
                </c:pt>
                <c:pt idx="44">
                  <c:v>63</c:v>
                </c:pt>
                <c:pt idx="45">
                  <c:v>61</c:v>
                </c:pt>
                <c:pt idx="46">
                  <c:v>59</c:v>
                </c:pt>
                <c:pt idx="47">
                  <c:v>65</c:v>
                </c:pt>
                <c:pt idx="48">
                  <c:v>54</c:v>
                </c:pt>
                <c:pt idx="49">
                  <c:v>53</c:v>
                </c:pt>
                <c:pt idx="50">
                  <c:v>50</c:v>
                </c:pt>
                <c:pt idx="51">
                  <c:v>68</c:v>
                </c:pt>
                <c:pt idx="52">
                  <c:v>63</c:v>
                </c:pt>
                <c:pt idx="53">
                  <c:v>63</c:v>
                </c:pt>
                <c:pt idx="54">
                  <c:v>48</c:v>
                </c:pt>
                <c:pt idx="55">
                  <c:v>60</c:v>
                </c:pt>
                <c:pt idx="56">
                  <c:v>52</c:v>
                </c:pt>
                <c:pt idx="57">
                  <c:v>55</c:v>
                </c:pt>
                <c:pt idx="58">
                  <c:v>48</c:v>
                </c:pt>
                <c:pt idx="59">
                  <c:v>56</c:v>
                </c:pt>
                <c:pt idx="60">
                  <c:v>59</c:v>
                </c:pt>
                <c:pt idx="61">
                  <c:v>60</c:v>
                </c:pt>
                <c:pt idx="62">
                  <c:v>57</c:v>
                </c:pt>
                <c:pt idx="63">
                  <c:v>58</c:v>
                </c:pt>
                <c:pt idx="64">
                  <c:v>50</c:v>
                </c:pt>
                <c:pt idx="65">
                  <c:v>55</c:v>
                </c:pt>
                <c:pt idx="66">
                  <c:v>49</c:v>
                </c:pt>
                <c:pt idx="67">
                  <c:v>50</c:v>
                </c:pt>
                <c:pt idx="68">
                  <c:v>53</c:v>
                </c:pt>
                <c:pt idx="69">
                  <c:v>45</c:v>
                </c:pt>
                <c:pt idx="70">
                  <c:v>55</c:v>
                </c:pt>
                <c:pt idx="71">
                  <c:v>47</c:v>
                </c:pt>
                <c:pt idx="72">
                  <c:v>43</c:v>
                </c:pt>
                <c:pt idx="73">
                  <c:v>54</c:v>
                </c:pt>
                <c:pt idx="74">
                  <c:v>56</c:v>
                </c:pt>
                <c:pt idx="75">
                  <c:v>55</c:v>
                </c:pt>
                <c:pt idx="76">
                  <c:v>48</c:v>
                </c:pt>
                <c:pt idx="77">
                  <c:v>51</c:v>
                </c:pt>
                <c:pt idx="78">
                  <c:v>54</c:v>
                </c:pt>
                <c:pt idx="79">
                  <c:v>52</c:v>
                </c:pt>
                <c:pt idx="80">
                  <c:v>44</c:v>
                </c:pt>
                <c:pt idx="81">
                  <c:v>57</c:v>
                </c:pt>
                <c:pt idx="82">
                  <c:v>53</c:v>
                </c:pt>
                <c:pt idx="83">
                  <c:v>56</c:v>
                </c:pt>
                <c:pt idx="84">
                  <c:v>54</c:v>
                </c:pt>
                <c:pt idx="85">
                  <c:v>50</c:v>
                </c:pt>
                <c:pt idx="86">
                  <c:v>46</c:v>
                </c:pt>
                <c:pt idx="87">
                  <c:v>48</c:v>
                </c:pt>
                <c:pt idx="88">
                  <c:v>48</c:v>
                </c:pt>
                <c:pt idx="89">
                  <c:v>39</c:v>
                </c:pt>
                <c:pt idx="90">
                  <c:v>48</c:v>
                </c:pt>
                <c:pt idx="91">
                  <c:v>44</c:v>
                </c:pt>
                <c:pt idx="92">
                  <c:v>52</c:v>
                </c:pt>
                <c:pt idx="93">
                  <c:v>48</c:v>
                </c:pt>
                <c:pt idx="94">
                  <c:v>52</c:v>
                </c:pt>
                <c:pt idx="95">
                  <c:v>46</c:v>
                </c:pt>
                <c:pt idx="96">
                  <c:v>50</c:v>
                </c:pt>
                <c:pt idx="97">
                  <c:v>45</c:v>
                </c:pt>
                <c:pt idx="98">
                  <c:v>51</c:v>
                </c:pt>
                <c:pt idx="99">
                  <c:v>47</c:v>
                </c:pt>
                <c:pt idx="100">
                  <c:v>41</c:v>
                </c:pt>
                <c:pt idx="101">
                  <c:v>50</c:v>
                </c:pt>
                <c:pt idx="102">
                  <c:v>55</c:v>
                </c:pt>
                <c:pt idx="103">
                  <c:v>36</c:v>
                </c:pt>
                <c:pt idx="104">
                  <c:v>45</c:v>
                </c:pt>
                <c:pt idx="105">
                  <c:v>50</c:v>
                </c:pt>
                <c:pt idx="106">
                  <c:v>33</c:v>
                </c:pt>
                <c:pt idx="107">
                  <c:v>45</c:v>
                </c:pt>
                <c:pt idx="108">
                  <c:v>43</c:v>
                </c:pt>
                <c:pt idx="109">
                  <c:v>48</c:v>
                </c:pt>
                <c:pt idx="110">
                  <c:v>42</c:v>
                </c:pt>
                <c:pt idx="111">
                  <c:v>30</c:v>
                </c:pt>
                <c:pt idx="112">
                  <c:v>44</c:v>
                </c:pt>
                <c:pt idx="113">
                  <c:v>44</c:v>
                </c:pt>
                <c:pt idx="114">
                  <c:v>40</c:v>
                </c:pt>
                <c:pt idx="115">
                  <c:v>40</c:v>
                </c:pt>
                <c:pt idx="116">
                  <c:v>46</c:v>
                </c:pt>
                <c:pt idx="117">
                  <c:v>35</c:v>
                </c:pt>
                <c:pt idx="118">
                  <c:v>43</c:v>
                </c:pt>
                <c:pt idx="119">
                  <c:v>37</c:v>
                </c:pt>
                <c:pt idx="120">
                  <c:v>29</c:v>
                </c:pt>
              </c:numCache>
            </c:numRef>
          </c:xVal>
          <c:yVal>
            <c:numRef>
              <c:f>'Merged data'!$D$2:$D$176</c:f>
              <c:numCache>
                <c:formatCode>0.0</c:formatCode>
                <c:ptCount val="121"/>
                <c:pt idx="0">
                  <c:v>78.3</c:v>
                </c:pt>
                <c:pt idx="1">
                  <c:v>84.1</c:v>
                </c:pt>
                <c:pt idx="2">
                  <c:v>75.7</c:v>
                </c:pt>
                <c:pt idx="3">
                  <c:v>89.4</c:v>
                </c:pt>
                <c:pt idx="4">
                  <c:v>74.900000000000006</c:v>
                </c:pt>
                <c:pt idx="5">
                  <c:v>82</c:v>
                </c:pt>
                <c:pt idx="6">
                  <c:v>73.400000000000006</c:v>
                </c:pt>
                <c:pt idx="7">
                  <c:v>77</c:v>
                </c:pt>
                <c:pt idx="8">
                  <c:v>73.5</c:v>
                </c:pt>
                <c:pt idx="9">
                  <c:v>75.8</c:v>
                </c:pt>
                <c:pt idx="10">
                  <c:v>82.6</c:v>
                </c:pt>
                <c:pt idx="11">
                  <c:v>78.2</c:v>
                </c:pt>
                <c:pt idx="12">
                  <c:v>89.1</c:v>
                </c:pt>
                <c:pt idx="13">
                  <c:v>79.3</c:v>
                </c:pt>
                <c:pt idx="14">
                  <c:v>73.3</c:v>
                </c:pt>
                <c:pt idx="15">
                  <c:v>68.900000000000006</c:v>
                </c:pt>
                <c:pt idx="16">
                  <c:v>77.7</c:v>
                </c:pt>
                <c:pt idx="17">
                  <c:v>77.099999999999994</c:v>
                </c:pt>
                <c:pt idx="18">
                  <c:v>73.3</c:v>
                </c:pt>
                <c:pt idx="19">
                  <c:v>80.900000000000006</c:v>
                </c:pt>
                <c:pt idx="20">
                  <c:v>76.2</c:v>
                </c:pt>
                <c:pt idx="21">
                  <c:v>69.099999999999994</c:v>
                </c:pt>
                <c:pt idx="22">
                  <c:v>66</c:v>
                </c:pt>
                <c:pt idx="23">
                  <c:v>76.8</c:v>
                </c:pt>
                <c:pt idx="24">
                  <c:v>76.599999999999994</c:v>
                </c:pt>
                <c:pt idx="25">
                  <c:v>64.3</c:v>
                </c:pt>
                <c:pt idx="26">
                  <c:v>61.4</c:v>
                </c:pt>
                <c:pt idx="27">
                  <c:v>72.3</c:v>
                </c:pt>
                <c:pt idx="28">
                  <c:v>66.900000000000006</c:v>
                </c:pt>
                <c:pt idx="29">
                  <c:v>74</c:v>
                </c:pt>
                <c:pt idx="30">
                  <c:v>67</c:v>
                </c:pt>
                <c:pt idx="31">
                  <c:v>69.599999999999994</c:v>
                </c:pt>
                <c:pt idx="32">
                  <c:v>74</c:v>
                </c:pt>
                <c:pt idx="33">
                  <c:v>76.7</c:v>
                </c:pt>
                <c:pt idx="34">
                  <c:v>67.8</c:v>
                </c:pt>
                <c:pt idx="35">
                  <c:v>65.8</c:v>
                </c:pt>
                <c:pt idx="36">
                  <c:v>70.099999999999994</c:v>
                </c:pt>
                <c:pt idx="37">
                  <c:v>71.900000000000006</c:v>
                </c:pt>
                <c:pt idx="38">
                  <c:v>77.099999999999994</c:v>
                </c:pt>
                <c:pt idx="39">
                  <c:v>69.099999999999994</c:v>
                </c:pt>
                <c:pt idx="40">
                  <c:v>63.6</c:v>
                </c:pt>
                <c:pt idx="41">
                  <c:v>70.900000000000006</c:v>
                </c:pt>
                <c:pt idx="42">
                  <c:v>63.8</c:v>
                </c:pt>
                <c:pt idx="43">
                  <c:v>69.5</c:v>
                </c:pt>
                <c:pt idx="44">
                  <c:v>74.900000000000006</c:v>
                </c:pt>
                <c:pt idx="45">
                  <c:v>62.4</c:v>
                </c:pt>
                <c:pt idx="46">
                  <c:v>74.7</c:v>
                </c:pt>
                <c:pt idx="47">
                  <c:v>59.9</c:v>
                </c:pt>
                <c:pt idx="48">
                  <c:v>70.599999999999994</c:v>
                </c:pt>
                <c:pt idx="49">
                  <c:v>66</c:v>
                </c:pt>
                <c:pt idx="50">
                  <c:v>61.7</c:v>
                </c:pt>
                <c:pt idx="51">
                  <c:v>62.2</c:v>
                </c:pt>
                <c:pt idx="52">
                  <c:v>70.2</c:v>
                </c:pt>
                <c:pt idx="53">
                  <c:v>66.400000000000006</c:v>
                </c:pt>
                <c:pt idx="54">
                  <c:v>68.5</c:v>
                </c:pt>
                <c:pt idx="55">
                  <c:v>69.7</c:v>
                </c:pt>
                <c:pt idx="56">
                  <c:v>58.8</c:v>
                </c:pt>
                <c:pt idx="57">
                  <c:v>55.8</c:v>
                </c:pt>
                <c:pt idx="58">
                  <c:v>59.4</c:v>
                </c:pt>
                <c:pt idx="59">
                  <c:v>56.5</c:v>
                </c:pt>
                <c:pt idx="60">
                  <c:v>53.1</c:v>
                </c:pt>
                <c:pt idx="61">
                  <c:v>66.3</c:v>
                </c:pt>
                <c:pt idx="62">
                  <c:v>59.5</c:v>
                </c:pt>
                <c:pt idx="63">
                  <c:v>63.2</c:v>
                </c:pt>
                <c:pt idx="64">
                  <c:v>56.5</c:v>
                </c:pt>
                <c:pt idx="65">
                  <c:v>63.3</c:v>
                </c:pt>
                <c:pt idx="66">
                  <c:v>45.9</c:v>
                </c:pt>
                <c:pt idx="67">
                  <c:v>58.3</c:v>
                </c:pt>
                <c:pt idx="68">
                  <c:v>64.400000000000006</c:v>
                </c:pt>
                <c:pt idx="69">
                  <c:v>69.2</c:v>
                </c:pt>
                <c:pt idx="70">
                  <c:v>51.3</c:v>
                </c:pt>
                <c:pt idx="71">
                  <c:v>53.7</c:v>
                </c:pt>
                <c:pt idx="72">
                  <c:v>53.6</c:v>
                </c:pt>
                <c:pt idx="73">
                  <c:v>69.599999999999994</c:v>
                </c:pt>
                <c:pt idx="74">
                  <c:v>67.900000000000006</c:v>
                </c:pt>
                <c:pt idx="75">
                  <c:v>57.4</c:v>
                </c:pt>
                <c:pt idx="76">
                  <c:v>61.7</c:v>
                </c:pt>
                <c:pt idx="77">
                  <c:v>67.2</c:v>
                </c:pt>
                <c:pt idx="78">
                  <c:v>66.900000000000006</c:v>
                </c:pt>
                <c:pt idx="79">
                  <c:v>46.9</c:v>
                </c:pt>
                <c:pt idx="80">
                  <c:v>61.6</c:v>
                </c:pt>
                <c:pt idx="81">
                  <c:v>69.400000000000006</c:v>
                </c:pt>
                <c:pt idx="82">
                  <c:v>58.8</c:v>
                </c:pt>
                <c:pt idx="83">
                  <c:v>62.6</c:v>
                </c:pt>
                <c:pt idx="84">
                  <c:v>55.9</c:v>
                </c:pt>
                <c:pt idx="85">
                  <c:v>62</c:v>
                </c:pt>
                <c:pt idx="86">
                  <c:v>64.5</c:v>
                </c:pt>
                <c:pt idx="87">
                  <c:v>54</c:v>
                </c:pt>
                <c:pt idx="88">
                  <c:v>54.2</c:v>
                </c:pt>
                <c:pt idx="89">
                  <c:v>48</c:v>
                </c:pt>
                <c:pt idx="90">
                  <c:v>54.9</c:v>
                </c:pt>
                <c:pt idx="91">
                  <c:v>53.5</c:v>
                </c:pt>
                <c:pt idx="92">
                  <c:v>42.8</c:v>
                </c:pt>
                <c:pt idx="93">
                  <c:v>55.3</c:v>
                </c:pt>
                <c:pt idx="94">
                  <c:v>66</c:v>
                </c:pt>
                <c:pt idx="95">
                  <c:v>54.8</c:v>
                </c:pt>
                <c:pt idx="96">
                  <c:v>69.3</c:v>
                </c:pt>
                <c:pt idx="97">
                  <c:v>52.8</c:v>
                </c:pt>
                <c:pt idx="98">
                  <c:v>61</c:v>
                </c:pt>
                <c:pt idx="99">
                  <c:v>55.5</c:v>
                </c:pt>
                <c:pt idx="100">
                  <c:v>54.1</c:v>
                </c:pt>
                <c:pt idx="101">
                  <c:v>60.9</c:v>
                </c:pt>
                <c:pt idx="102">
                  <c:v>63</c:v>
                </c:pt>
                <c:pt idx="103">
                  <c:v>52.2</c:v>
                </c:pt>
                <c:pt idx="104">
                  <c:v>59.5</c:v>
                </c:pt>
                <c:pt idx="105">
                  <c:v>57.2</c:v>
                </c:pt>
                <c:pt idx="106">
                  <c:v>53.6</c:v>
                </c:pt>
                <c:pt idx="107">
                  <c:v>64</c:v>
                </c:pt>
                <c:pt idx="108">
                  <c:v>49.2</c:v>
                </c:pt>
                <c:pt idx="109">
                  <c:v>51.7</c:v>
                </c:pt>
                <c:pt idx="110">
                  <c:v>50.5</c:v>
                </c:pt>
                <c:pt idx="111">
                  <c:v>57.2</c:v>
                </c:pt>
                <c:pt idx="112">
                  <c:v>52.2</c:v>
                </c:pt>
                <c:pt idx="113">
                  <c:v>61.1</c:v>
                </c:pt>
                <c:pt idx="114">
                  <c:v>43.1</c:v>
                </c:pt>
                <c:pt idx="115">
                  <c:v>57.2</c:v>
                </c:pt>
                <c:pt idx="116">
                  <c:v>57.3</c:v>
                </c:pt>
                <c:pt idx="117">
                  <c:v>54.7</c:v>
                </c:pt>
                <c:pt idx="118">
                  <c:v>49</c:v>
                </c:pt>
                <c:pt idx="119">
                  <c:v>48.3</c:v>
                </c:pt>
                <c:pt idx="1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F-4993-8492-01E34322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23823"/>
        <c:axId val="2096108015"/>
      </c:scatterChart>
      <c:valAx>
        <c:axId val="209612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6108015"/>
        <c:crosses val="autoZero"/>
        <c:crossBetween val="midCat"/>
      </c:valAx>
      <c:valAx>
        <c:axId val="20961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612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38100</xdr:rowOff>
    </xdr:from>
    <xdr:to>
      <xdr:col>7</xdr:col>
      <xdr:colOff>171449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9594E5-734F-45D7-9441-10FA2F387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447674</xdr:colOff>
      <xdr:row>0</xdr:row>
      <xdr:rowOff>19049</xdr:rowOff>
    </xdr:from>
    <xdr:to>
      <xdr:col>14</xdr:col>
      <xdr:colOff>76200</xdr:colOff>
      <xdr:row>17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EDCE24-F806-4447-A0F3-B3A99E77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18</xdr:row>
      <xdr:rowOff>142874</xdr:rowOff>
    </xdr:from>
    <xdr:to>
      <xdr:col>7</xdr:col>
      <xdr:colOff>209549</xdr:colOff>
      <xdr:row>34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825908-432C-443D-A4B0-0D557B9DB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3DF4CF1-4797-4CFA-B8C6-FD240F0A0F88}" autoFormatId="16" applyNumberFormats="0" applyBorderFormats="0" applyFontFormats="0" applyPatternFormats="0" applyAlignmentFormats="0" applyWidthHeightFormats="0">
  <queryTableRefresh nextId="11">
    <queryTableFields count="10">
      <queryTableField id="1" name="Nation or Territory" tableColumnId="1"/>
      <queryTableField id="2" name="2020" tableColumnId="2"/>
      <queryTableField id="3" name="2019" tableColumnId="3"/>
      <queryTableField id="4" name="2018" tableColumnId="4"/>
      <queryTableField id="5" name="2017" tableColumnId="5"/>
      <queryTableField id="6" name="2016" tableColumnId="6"/>
      <queryTableField id="7" name="2015" tableColumnId="7"/>
      <queryTableField id="8" name="2014" tableColumnId="8"/>
      <queryTableField id="9" name="2013" tableColumnId="9"/>
      <queryTableField id="10" name="2012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BE79696-CC2F-4C83-81A1-0A5FFFFCE129}" autoFormatId="16" applyNumberFormats="0" applyBorderFormats="0" applyFontFormats="0" applyPatternFormats="0" applyAlignmentFormats="0" applyWidthHeightFormats="0">
  <queryTableRefresh nextId="11">
    <queryTableFields count="10">
      <queryTableField id="1" name="Rank" tableColumnId="1"/>
      <queryTableField id="2" name="Country" tableColumnId="2"/>
      <queryTableField id="3" name="Stability" tableColumnId="3"/>
      <queryTableField id="4" name="Rights" tableColumnId="4"/>
      <queryTableField id="5" name="Health" tableColumnId="5"/>
      <queryTableField id="6" name="Safety" tableColumnId="6"/>
      <queryTableField id="7" name="Climate" tableColumnId="7"/>
      <queryTableField id="8" name="Costs" tableColumnId="8"/>
      <queryTableField id="9" name="Popularity" tableColumnId="9"/>
      <queryTableField id="10" name="Total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6D264-3D90-49F2-9F84-1517BA29D4B1}" name="_2012_2020_Corruption_Perceptions_Index_table_16" displayName="_2012_2020_Corruption_Perceptions_Index_table_16" ref="A1:J181" tableType="queryTable" totalsRowShown="0">
  <autoFilter ref="A1:J181" xr:uid="{03FC5AF7-BA7E-4066-9EA2-84A03914DA11}"/>
  <tableColumns count="10">
    <tableColumn id="1" xr3:uid="{9C0D1491-0F97-4663-8A2E-9D5F76402D15}" uniqueName="1" name="Nation or Territory" queryTableFieldId="1" dataDxfId="4"/>
    <tableColumn id="2" xr3:uid="{92476333-CAA8-4144-B0E8-9534EFE8AD41}" uniqueName="2" name="2020" queryTableFieldId="2"/>
    <tableColumn id="3" xr3:uid="{A1118DA3-7B2E-4F77-9931-3CAC3BA36928}" uniqueName="3" name="2019" queryTableFieldId="3"/>
    <tableColumn id="4" xr3:uid="{6F31F434-6B23-4B26-80E1-68C21A795B4C}" uniqueName="4" name="2018" queryTableFieldId="4"/>
    <tableColumn id="5" xr3:uid="{9CE9AFC3-4C34-4F63-B26F-BB5B0807F0DD}" uniqueName="5" name="2017" queryTableFieldId="5"/>
    <tableColumn id="6" xr3:uid="{AA5C9CE3-CEF9-4434-9457-1B924ED36B9C}" uniqueName="6" name="2016" queryTableFieldId="6"/>
    <tableColumn id="7" xr3:uid="{946D8668-D989-4FA1-BA91-BEC97F57ED03}" uniqueName="7" name="2015" queryTableFieldId="7"/>
    <tableColumn id="8" xr3:uid="{80F052A9-A31A-4FBD-A571-54B74BA9F972}" uniqueName="8" name="2014" queryTableFieldId="8"/>
    <tableColumn id="9" xr3:uid="{A1B1231E-F28A-465D-BAF4-E433A2DDC159}" uniqueName="9" name="2013" queryTableFieldId="9"/>
    <tableColumn id="10" xr3:uid="{36580813-551E-4F3B-99AC-7DB8D5003759}" uniqueName="10" name="2012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77C666-1AAD-4B07-9BE1-4DA98C764E51}" name="Table_0" displayName="Table_0" ref="A1:J142" tableType="queryTable" totalsRowShown="0">
  <autoFilter ref="A1:J142" xr:uid="{45AACB53-421A-4520-BF32-10A7404F2BB7}"/>
  <sortState xmlns:xlrd2="http://schemas.microsoft.com/office/spreadsheetml/2017/richdata2" ref="A2:J142">
    <sortCondition descending="1" ref="J1:J142"/>
  </sortState>
  <tableColumns count="10">
    <tableColumn id="1" xr3:uid="{E347AD1D-D934-40FF-8342-B0E25B801779}" uniqueName="1" name="Rank" queryTableFieldId="1"/>
    <tableColumn id="2" xr3:uid="{7867B8A1-E861-42DD-9675-310C61498812}" uniqueName="2" name="Country" queryTableFieldId="2" dataDxfId="3"/>
    <tableColumn id="3" xr3:uid="{114C1030-018A-48F4-9045-42FA6CC778BC}" uniqueName="3" name="Stability" queryTableFieldId="3"/>
    <tableColumn id="4" xr3:uid="{3057E4CA-94D1-4D2B-A770-720364706265}" uniqueName="4" name="Rights" queryTableFieldId="4"/>
    <tableColumn id="5" xr3:uid="{6A32EB24-234F-4C99-9F19-5131185654A2}" uniqueName="5" name="Health" queryTableFieldId="5"/>
    <tableColumn id="6" xr3:uid="{3B888EDE-43C6-467E-A447-4DE7B06797A0}" uniqueName="6" name="Safety" queryTableFieldId="6"/>
    <tableColumn id="7" xr3:uid="{DA2BAD70-10B6-435E-B14F-A3D7F8BF5F99}" uniqueName="7" name="Climate" queryTableFieldId="7"/>
    <tableColumn id="8" xr3:uid="{C70256D7-0B11-4E5B-AE1C-1819F3456CF3}" uniqueName="8" name="Costs" queryTableFieldId="8"/>
    <tableColumn id="9" xr3:uid="{B180B46E-80F0-4736-916A-50B57196E59A}" uniqueName="9" name="Popularity" queryTableFieldId="9"/>
    <tableColumn id="10" xr3:uid="{E3BC6245-3953-4868-A8D4-CA9540618395}" uniqueName="10" name="Total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E0D558-1FF1-47FF-A0ED-E9E304043E3D}" name="Tabla1" displayName="Tabla1" ref="A1:N187" totalsRowShown="0">
  <autoFilter ref="A1:N187" xr:uid="{B3433495-F2C7-47B3-BD24-BB56B3E57109}"/>
  <sortState xmlns:xlrd2="http://schemas.microsoft.com/office/spreadsheetml/2017/richdata2" ref="A2:N187">
    <sortCondition descending="1" ref="B1:B187"/>
  </sortState>
  <tableColumns count="14">
    <tableColumn id="1" xr3:uid="{C16E24CB-6AAB-4D7C-A602-B18A1FD9DD58}" name="Name"/>
    <tableColumn id="2" xr3:uid="{6959C90D-5767-40D2-B04C-036BFE76AA9A}" name="Overall Score"/>
    <tableColumn id="3" xr3:uid="{71C7F893-AAE9-4D20-8FEC-C1BB5044BE7C}" name="Property Rights"/>
    <tableColumn id="4" xr3:uid="{F5504901-A2E8-4BCB-AA37-79EC0430E1BF}" name="Government Integrity"/>
    <tableColumn id="5" xr3:uid="{0703EDFC-2F82-4879-B02B-B8B494974996}" name="Judicial Effectiveness"/>
    <tableColumn id="6" xr3:uid="{198BFD91-972B-41E8-AE9C-547FB29B54B3}" name="Tax Burden"/>
    <tableColumn id="7" xr3:uid="{F61BBCD2-ED8A-48DF-BDD5-BE03DF2B1DE1}" name="Government Spending"/>
    <tableColumn id="8" xr3:uid="{13FE4A6C-3C57-459C-8959-B18D33B3BB40}" name="Fiscal Health"/>
    <tableColumn id="9" xr3:uid="{F3480A8B-1864-4712-BD85-E1D550AFC5A1}" name="Business Freedom"/>
    <tableColumn id="10" xr3:uid="{90C2D080-EA4C-4219-B0C7-57D17833B9CC}" name="Labor Freedom"/>
    <tableColumn id="11" xr3:uid="{C77D9482-AB95-4018-922F-9C7DEEB2EC2F}" name="Monetary Freedom"/>
    <tableColumn id="12" xr3:uid="{74DE43C7-7428-4895-B0A0-F25D40A62AEC}" name="Trade Freedom"/>
    <tableColumn id="13" xr3:uid="{DFE91DF3-77E2-46B2-86C3-A0A4A90AB9FB}" name="Investment Freedom"/>
    <tableColumn id="14" xr3:uid="{D629C741-DC8F-4E84-BA51-606653C0458C}" name="Financial Freedom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122FE-C477-4823-B5D3-64506C0A9E5B}" name="Tabla2" displayName="Tabla2" ref="A1:D181" totalsRowShown="0">
  <autoFilter ref="A1:D181" xr:uid="{FF870D32-762E-452D-934E-FB46E8DD238B}">
    <filterColumn colId="2">
      <filters>
        <filter val="29"/>
        <filter val="30"/>
        <filter val="33"/>
        <filter val="35"/>
        <filter val="36"/>
        <filter val="37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9"/>
      </filters>
    </filterColumn>
    <filterColumn colId="3">
      <filters>
        <filter val="42.8"/>
        <filter val="43.1"/>
        <filter val="45.0"/>
        <filter val="45.9"/>
        <filter val="46.9"/>
        <filter val="48.0"/>
        <filter val="48.3"/>
        <filter val="49.0"/>
        <filter val="49.2"/>
        <filter val="50.5"/>
        <filter val="51.3"/>
        <filter val="51.7"/>
        <filter val="52.2"/>
        <filter val="52.8"/>
        <filter val="53.1"/>
        <filter val="53.5"/>
        <filter val="53.6"/>
        <filter val="53.7"/>
        <filter val="54.0"/>
        <filter val="54.1"/>
        <filter val="54.2"/>
        <filter val="54.7"/>
        <filter val="54.8"/>
        <filter val="54.9"/>
        <filter val="55.3"/>
        <filter val="55.5"/>
        <filter val="55.8"/>
        <filter val="55.9"/>
        <filter val="56.5"/>
        <filter val="57.2"/>
        <filter val="57.3"/>
        <filter val="57.4"/>
        <filter val="58.3"/>
        <filter val="58.8"/>
        <filter val="59.4"/>
        <filter val="59.5"/>
        <filter val="59.9"/>
        <filter val="60.9"/>
        <filter val="61.0"/>
        <filter val="61.1"/>
        <filter val="61.4"/>
        <filter val="61.6"/>
        <filter val="61.7"/>
        <filter val="62.0"/>
        <filter val="62.2"/>
        <filter val="62.4"/>
        <filter val="62.6"/>
        <filter val="63.0"/>
        <filter val="63.2"/>
        <filter val="63.3"/>
        <filter val="63.6"/>
        <filter val="63.8"/>
        <filter val="64.0"/>
        <filter val="64.3"/>
        <filter val="64.4"/>
        <filter val="64.5"/>
        <filter val="65.8"/>
        <filter val="66.0"/>
        <filter val="66.3"/>
        <filter val="66.4"/>
        <filter val="66.9"/>
        <filter val="67.0"/>
        <filter val="67.2"/>
        <filter val="67.8"/>
        <filter val="67.9"/>
        <filter val="68.5"/>
        <filter val="68.9"/>
        <filter val="69.1"/>
        <filter val="69.2"/>
        <filter val="69.3"/>
        <filter val="69.4"/>
        <filter val="69.5"/>
        <filter val="69.6"/>
        <filter val="69.7"/>
        <filter val="70.1"/>
        <filter val="70.2"/>
        <filter val="70.6"/>
        <filter val="70.9"/>
        <filter val="71.9"/>
        <filter val="72.3"/>
        <filter val="73.3"/>
        <filter val="73.4"/>
        <filter val="73.5"/>
        <filter val="74.0"/>
        <filter val="74.7"/>
        <filter val="74.9"/>
        <filter val="75.7"/>
        <filter val="75.8"/>
        <filter val="76.2"/>
        <filter val="76.6"/>
        <filter val="76.7"/>
        <filter val="76.8"/>
        <filter val="77.0"/>
        <filter val="77.1"/>
        <filter val="77.7"/>
        <filter val="78.2"/>
        <filter val="78.3"/>
        <filter val="79.3"/>
        <filter val="80.9"/>
        <filter val="82.0"/>
        <filter val="82.6"/>
        <filter val="84.1"/>
        <filter val="89.1"/>
        <filter val="89.4"/>
      </filters>
    </filterColumn>
  </autoFilter>
  <tableColumns count="4">
    <tableColumn id="1" xr3:uid="{8D1C3F18-60B0-4DCF-AE60-DF8B652600C5}" name="Nation or Territory" dataDxfId="2"/>
    <tableColumn id="2" xr3:uid="{DB3F1BDF-CD09-4981-B5EF-AD0B17796950}" name="Transparency"/>
    <tableColumn id="3" xr3:uid="{B6A9FB22-0840-4E2A-A97C-5025B8427825}" name="Quality of life" dataDxfId="1">
      <calculatedColumnFormula>VLOOKUP(A2,'Quality of life'!B:J,9,FALSE)</calculatedColumnFormula>
    </tableColumn>
    <tableColumn id="4" xr3:uid="{CDA130BB-C7D1-4183-9B35-0D2DFE2C777B}" name="Economical Freedom" dataDxfId="0">
      <calculatedColumnFormula>VLOOKUP(Tabla2[[#This Row],[Nation or Territory]],'2020 economical freedom'!A:B,2,FALSE)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F4DF-9A3B-4D6A-A16E-FAFE8635CCFF}">
  <dimension ref="A1:J181"/>
  <sheetViews>
    <sheetView workbookViewId="0">
      <selection activeCell="B1" sqref="B1:B1048576"/>
    </sheetView>
  </sheetViews>
  <sheetFormatPr baseColWidth="10" defaultRowHeight="15" x14ac:dyDescent="0.25"/>
  <cols>
    <col min="1" max="1" width="31.28515625" bestFit="1" customWidth="1"/>
    <col min="2" max="10" width="7.28515625" bestFit="1" customWidth="1"/>
  </cols>
  <sheetData>
    <row r="1" spans="1:10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</row>
    <row r="2" spans="1:10" x14ac:dyDescent="0.25">
      <c r="A2" s="1" t="s">
        <v>75</v>
      </c>
      <c r="B2">
        <v>88</v>
      </c>
      <c r="C2">
        <v>87</v>
      </c>
      <c r="D2">
        <v>88</v>
      </c>
      <c r="E2">
        <v>88</v>
      </c>
      <c r="F2">
        <v>90</v>
      </c>
      <c r="G2">
        <v>91</v>
      </c>
      <c r="H2">
        <v>92</v>
      </c>
      <c r="I2">
        <v>91</v>
      </c>
      <c r="J2">
        <v>90</v>
      </c>
    </row>
    <row r="3" spans="1:10" x14ac:dyDescent="0.25">
      <c r="A3" s="1" t="s">
        <v>76</v>
      </c>
      <c r="B3">
        <v>88</v>
      </c>
      <c r="C3">
        <v>87</v>
      </c>
      <c r="D3">
        <v>87</v>
      </c>
      <c r="E3">
        <v>89</v>
      </c>
      <c r="F3">
        <v>90</v>
      </c>
      <c r="G3">
        <v>91</v>
      </c>
      <c r="H3">
        <v>91</v>
      </c>
      <c r="I3">
        <v>91</v>
      </c>
      <c r="J3">
        <v>90</v>
      </c>
    </row>
    <row r="4" spans="1:10" x14ac:dyDescent="0.25">
      <c r="A4" s="1" t="s">
        <v>77</v>
      </c>
      <c r="B4">
        <v>85</v>
      </c>
      <c r="C4">
        <v>86</v>
      </c>
      <c r="D4">
        <v>85</v>
      </c>
      <c r="E4">
        <v>85</v>
      </c>
      <c r="F4">
        <v>89</v>
      </c>
      <c r="G4">
        <v>90</v>
      </c>
      <c r="H4">
        <v>89</v>
      </c>
      <c r="I4">
        <v>89</v>
      </c>
      <c r="J4">
        <v>90</v>
      </c>
    </row>
    <row r="5" spans="1:10" x14ac:dyDescent="0.25">
      <c r="A5" s="1" t="s">
        <v>78</v>
      </c>
      <c r="B5">
        <v>85</v>
      </c>
      <c r="C5">
        <v>85</v>
      </c>
      <c r="D5">
        <v>85</v>
      </c>
      <c r="E5">
        <v>84</v>
      </c>
      <c r="F5">
        <v>84</v>
      </c>
      <c r="G5">
        <v>85</v>
      </c>
      <c r="H5">
        <v>84</v>
      </c>
      <c r="I5">
        <v>86</v>
      </c>
      <c r="J5">
        <v>87</v>
      </c>
    </row>
    <row r="6" spans="1:10" x14ac:dyDescent="0.25">
      <c r="A6" s="1" t="s">
        <v>79</v>
      </c>
      <c r="B6">
        <v>85</v>
      </c>
      <c r="C6">
        <v>85</v>
      </c>
      <c r="D6">
        <v>85</v>
      </c>
      <c r="E6">
        <v>84</v>
      </c>
      <c r="F6">
        <v>88</v>
      </c>
      <c r="G6">
        <v>89</v>
      </c>
      <c r="H6">
        <v>87</v>
      </c>
      <c r="I6">
        <v>89</v>
      </c>
      <c r="J6">
        <v>88</v>
      </c>
    </row>
    <row r="7" spans="1:10" x14ac:dyDescent="0.25">
      <c r="A7" s="1" t="s">
        <v>80</v>
      </c>
      <c r="B7">
        <v>85</v>
      </c>
      <c r="C7">
        <v>85</v>
      </c>
      <c r="D7">
        <v>85</v>
      </c>
      <c r="E7">
        <v>85</v>
      </c>
      <c r="F7">
        <v>86</v>
      </c>
      <c r="G7">
        <v>86</v>
      </c>
      <c r="H7">
        <v>86</v>
      </c>
      <c r="I7">
        <v>85</v>
      </c>
      <c r="J7">
        <v>86</v>
      </c>
    </row>
    <row r="8" spans="1:10" x14ac:dyDescent="0.25">
      <c r="A8" s="1" t="s">
        <v>81</v>
      </c>
      <c r="B8">
        <v>84</v>
      </c>
      <c r="C8">
        <v>84</v>
      </c>
      <c r="D8">
        <v>84</v>
      </c>
      <c r="E8">
        <v>85</v>
      </c>
      <c r="F8">
        <v>85</v>
      </c>
      <c r="G8">
        <v>87</v>
      </c>
      <c r="H8">
        <v>86</v>
      </c>
      <c r="I8">
        <v>86</v>
      </c>
      <c r="J8">
        <v>85</v>
      </c>
    </row>
    <row r="9" spans="1:10" x14ac:dyDescent="0.25">
      <c r="A9" s="1" t="s">
        <v>82</v>
      </c>
      <c r="B9">
        <v>82</v>
      </c>
      <c r="C9">
        <v>82</v>
      </c>
      <c r="D9">
        <v>82</v>
      </c>
      <c r="E9">
        <v>82</v>
      </c>
      <c r="F9">
        <v>83</v>
      </c>
      <c r="G9">
        <v>87</v>
      </c>
      <c r="H9">
        <v>83</v>
      </c>
      <c r="I9">
        <v>83</v>
      </c>
      <c r="J9">
        <v>84</v>
      </c>
    </row>
    <row r="10" spans="1:10" x14ac:dyDescent="0.25">
      <c r="A10" s="1" t="s">
        <v>83</v>
      </c>
      <c r="B10">
        <v>80</v>
      </c>
      <c r="C10">
        <v>80</v>
      </c>
      <c r="D10">
        <v>80</v>
      </c>
      <c r="E10">
        <v>81</v>
      </c>
      <c r="F10">
        <v>81</v>
      </c>
      <c r="G10">
        <v>81</v>
      </c>
      <c r="H10">
        <v>79</v>
      </c>
      <c r="I10">
        <v>78</v>
      </c>
      <c r="J10">
        <v>79</v>
      </c>
    </row>
    <row r="11" spans="1:10" x14ac:dyDescent="0.25">
      <c r="A11" s="1" t="s">
        <v>84</v>
      </c>
      <c r="B11">
        <v>80</v>
      </c>
      <c r="C11">
        <v>80</v>
      </c>
      <c r="D11">
        <v>81</v>
      </c>
      <c r="E11">
        <v>82</v>
      </c>
      <c r="F11">
        <v>81</v>
      </c>
      <c r="G11">
        <v>81</v>
      </c>
      <c r="H11">
        <v>82</v>
      </c>
      <c r="I11">
        <v>80</v>
      </c>
      <c r="J11">
        <v>80</v>
      </c>
    </row>
    <row r="12" spans="1:10" x14ac:dyDescent="0.25">
      <c r="A12" s="1" t="s">
        <v>0</v>
      </c>
      <c r="B12">
        <v>77</v>
      </c>
      <c r="C12">
        <v>77</v>
      </c>
      <c r="D12">
        <v>77</v>
      </c>
      <c r="E12">
        <v>77</v>
      </c>
      <c r="F12">
        <v>79</v>
      </c>
      <c r="G12">
        <v>79</v>
      </c>
      <c r="H12">
        <v>80</v>
      </c>
      <c r="I12">
        <v>81</v>
      </c>
      <c r="J12">
        <v>85</v>
      </c>
    </row>
    <row r="13" spans="1:10" x14ac:dyDescent="0.25">
      <c r="A13" s="1" t="s">
        <v>85</v>
      </c>
      <c r="B13">
        <v>77</v>
      </c>
      <c r="C13">
        <v>77</v>
      </c>
      <c r="D13">
        <v>81</v>
      </c>
      <c r="E13">
        <v>82</v>
      </c>
      <c r="F13">
        <v>82</v>
      </c>
      <c r="G13">
        <v>83</v>
      </c>
      <c r="H13">
        <v>81</v>
      </c>
      <c r="I13">
        <v>81</v>
      </c>
      <c r="J13">
        <v>84</v>
      </c>
    </row>
    <row r="14" spans="1:10" x14ac:dyDescent="0.25">
      <c r="A14" s="1" t="s">
        <v>1</v>
      </c>
      <c r="B14">
        <v>77</v>
      </c>
      <c r="C14">
        <v>76</v>
      </c>
      <c r="D14">
        <v>76</v>
      </c>
      <c r="E14">
        <v>77</v>
      </c>
      <c r="F14">
        <v>77</v>
      </c>
      <c r="G14">
        <v>75</v>
      </c>
      <c r="H14">
        <v>74</v>
      </c>
      <c r="I14">
        <v>75</v>
      </c>
      <c r="J14">
        <v>77</v>
      </c>
    </row>
    <row r="15" spans="1:10" x14ac:dyDescent="0.25">
      <c r="A15" s="1" t="s">
        <v>86</v>
      </c>
      <c r="B15">
        <v>77</v>
      </c>
      <c r="C15">
        <v>77</v>
      </c>
      <c r="D15">
        <v>80</v>
      </c>
      <c r="E15">
        <v>82</v>
      </c>
      <c r="F15">
        <v>81</v>
      </c>
      <c r="G15">
        <v>81</v>
      </c>
      <c r="H15">
        <v>78</v>
      </c>
      <c r="I15">
        <v>76</v>
      </c>
      <c r="J15">
        <v>74</v>
      </c>
    </row>
    <row r="16" spans="1:10" x14ac:dyDescent="0.25">
      <c r="A16" s="1" t="s">
        <v>2</v>
      </c>
      <c r="B16">
        <v>76</v>
      </c>
      <c r="C16">
        <v>77</v>
      </c>
      <c r="D16">
        <v>76</v>
      </c>
      <c r="E16">
        <v>75</v>
      </c>
      <c r="F16">
        <v>75</v>
      </c>
      <c r="G16">
        <v>76</v>
      </c>
      <c r="H16">
        <v>72</v>
      </c>
      <c r="I16">
        <v>69</v>
      </c>
      <c r="J16">
        <v>69</v>
      </c>
    </row>
    <row r="17" spans="1:10" x14ac:dyDescent="0.25">
      <c r="A17" s="1" t="s">
        <v>87</v>
      </c>
      <c r="B17">
        <v>76</v>
      </c>
      <c r="C17">
        <v>75</v>
      </c>
      <c r="D17">
        <v>75</v>
      </c>
      <c r="E17">
        <v>75</v>
      </c>
      <c r="F17">
        <v>77</v>
      </c>
      <c r="G17">
        <v>77</v>
      </c>
      <c r="H17">
        <v>76</v>
      </c>
      <c r="I17">
        <v>75</v>
      </c>
      <c r="J17">
        <v>75</v>
      </c>
    </row>
    <row r="18" spans="1:10" x14ac:dyDescent="0.25">
      <c r="A18" s="1" t="s">
        <v>3</v>
      </c>
      <c r="B18">
        <v>75</v>
      </c>
      <c r="C18">
        <v>74</v>
      </c>
      <c r="D18">
        <v>73</v>
      </c>
      <c r="E18">
        <v>71</v>
      </c>
      <c r="F18">
        <v>70</v>
      </c>
      <c r="G18">
        <v>70</v>
      </c>
      <c r="H18">
        <v>69</v>
      </c>
      <c r="I18">
        <v>68</v>
      </c>
      <c r="J18">
        <v>64</v>
      </c>
    </row>
    <row r="19" spans="1:10" x14ac:dyDescent="0.25">
      <c r="A19" s="1" t="s">
        <v>88</v>
      </c>
      <c r="B19">
        <v>75</v>
      </c>
      <c r="C19">
        <v>78</v>
      </c>
      <c r="D19">
        <v>76</v>
      </c>
      <c r="E19">
        <v>77</v>
      </c>
      <c r="F19">
        <v>78</v>
      </c>
      <c r="G19">
        <v>79</v>
      </c>
      <c r="H19">
        <v>79</v>
      </c>
      <c r="I19">
        <v>78</v>
      </c>
      <c r="J19">
        <v>82</v>
      </c>
    </row>
    <row r="20" spans="1:10" x14ac:dyDescent="0.25">
      <c r="A20" s="1" t="s">
        <v>89</v>
      </c>
      <c r="B20">
        <v>74</v>
      </c>
      <c r="C20">
        <v>73</v>
      </c>
      <c r="D20">
        <v>73</v>
      </c>
      <c r="E20">
        <v>73</v>
      </c>
      <c r="F20">
        <v>72</v>
      </c>
      <c r="G20">
        <v>75</v>
      </c>
      <c r="H20">
        <v>76</v>
      </c>
      <c r="I20">
        <v>74</v>
      </c>
      <c r="J20">
        <v>74</v>
      </c>
    </row>
    <row r="21" spans="1:10" x14ac:dyDescent="0.25">
      <c r="A21" s="1" t="s">
        <v>90</v>
      </c>
      <c r="B21">
        <v>72</v>
      </c>
      <c r="C21">
        <v>74</v>
      </c>
      <c r="D21">
        <v>73</v>
      </c>
      <c r="E21">
        <v>74</v>
      </c>
      <c r="F21">
        <v>73</v>
      </c>
      <c r="G21">
        <v>75</v>
      </c>
      <c r="H21">
        <v>74</v>
      </c>
      <c r="I21">
        <v>72</v>
      </c>
      <c r="J21">
        <v>69</v>
      </c>
    </row>
    <row r="22" spans="1:10" x14ac:dyDescent="0.25">
      <c r="A22" s="1" t="s">
        <v>91</v>
      </c>
      <c r="B22">
        <v>71</v>
      </c>
      <c r="C22">
        <v>71</v>
      </c>
      <c r="D22">
        <v>70</v>
      </c>
      <c r="E22">
        <v>71</v>
      </c>
      <c r="F22">
        <v>66</v>
      </c>
      <c r="G22">
        <v>70</v>
      </c>
      <c r="H22">
        <v>70</v>
      </c>
      <c r="I22">
        <v>69</v>
      </c>
      <c r="J22">
        <v>68</v>
      </c>
    </row>
    <row r="23" spans="1:10" x14ac:dyDescent="0.25">
      <c r="A23" s="1" t="s">
        <v>4</v>
      </c>
      <c r="B23">
        <v>71</v>
      </c>
      <c r="C23">
        <v>71</v>
      </c>
      <c r="D23">
        <v>70</v>
      </c>
      <c r="E23">
        <v>70</v>
      </c>
      <c r="F23">
        <v>71</v>
      </c>
      <c r="G23">
        <v>74</v>
      </c>
      <c r="H23">
        <v>73</v>
      </c>
      <c r="I23">
        <v>73</v>
      </c>
      <c r="J23">
        <v>72</v>
      </c>
    </row>
    <row r="24" spans="1:10" x14ac:dyDescent="0.25">
      <c r="A24" s="1" t="s">
        <v>92</v>
      </c>
      <c r="B24">
        <v>69</v>
      </c>
      <c r="C24">
        <v>69</v>
      </c>
      <c r="D24">
        <v>72</v>
      </c>
      <c r="E24">
        <v>70</v>
      </c>
      <c r="F24">
        <v>69</v>
      </c>
      <c r="G24">
        <v>70</v>
      </c>
      <c r="H24">
        <v>69</v>
      </c>
      <c r="I24">
        <v>71</v>
      </c>
      <c r="J24">
        <v>71</v>
      </c>
    </row>
    <row r="25" spans="1:10" x14ac:dyDescent="0.25">
      <c r="A25" s="1" t="s">
        <v>93</v>
      </c>
      <c r="B25">
        <v>68</v>
      </c>
      <c r="C25">
        <v>68</v>
      </c>
      <c r="D25">
        <v>68</v>
      </c>
      <c r="E25">
        <v>67</v>
      </c>
      <c r="F25">
        <v>65</v>
      </c>
      <c r="G25">
        <v>65</v>
      </c>
      <c r="H25">
        <v>65</v>
      </c>
      <c r="I25">
        <v>63</v>
      </c>
      <c r="J25">
        <v>63</v>
      </c>
    </row>
    <row r="26" spans="1:10" x14ac:dyDescent="0.25">
      <c r="A26" s="1" t="s">
        <v>5</v>
      </c>
      <c r="B26">
        <v>67</v>
      </c>
      <c r="C26">
        <v>67</v>
      </c>
      <c r="D26">
        <v>67</v>
      </c>
      <c r="E26">
        <v>67</v>
      </c>
      <c r="F26">
        <v>66</v>
      </c>
      <c r="G26">
        <v>70</v>
      </c>
      <c r="H26">
        <v>73</v>
      </c>
      <c r="I26">
        <v>71</v>
      </c>
      <c r="J26">
        <v>72</v>
      </c>
    </row>
    <row r="27" spans="1:10" x14ac:dyDescent="0.25">
      <c r="A27" s="1" t="s">
        <v>94</v>
      </c>
      <c r="B27">
        <v>67</v>
      </c>
      <c r="C27">
        <v>69</v>
      </c>
      <c r="D27">
        <v>71</v>
      </c>
      <c r="E27">
        <v>75</v>
      </c>
      <c r="F27">
        <v>74</v>
      </c>
      <c r="G27">
        <v>76</v>
      </c>
      <c r="H27">
        <v>74</v>
      </c>
      <c r="I27">
        <v>73</v>
      </c>
      <c r="J27">
        <v>73</v>
      </c>
    </row>
    <row r="28" spans="1:10" x14ac:dyDescent="0.25">
      <c r="A28" s="1" t="s">
        <v>6</v>
      </c>
      <c r="B28">
        <v>66</v>
      </c>
      <c r="C28">
        <v>66</v>
      </c>
      <c r="D28">
        <v>66</v>
      </c>
      <c r="E28">
        <v>60</v>
      </c>
      <c r="G28">
        <v>55</v>
      </c>
      <c r="H28">
        <v>55</v>
      </c>
      <c r="I28">
        <v>54</v>
      </c>
      <c r="J28">
        <v>52</v>
      </c>
    </row>
    <row r="29" spans="1:10" x14ac:dyDescent="0.25">
      <c r="A29" s="1" t="s">
        <v>95</v>
      </c>
      <c r="B29">
        <v>65</v>
      </c>
      <c r="C29">
        <v>65</v>
      </c>
      <c r="D29">
        <v>63</v>
      </c>
      <c r="E29">
        <v>63</v>
      </c>
      <c r="F29">
        <v>61</v>
      </c>
      <c r="G29">
        <v>62</v>
      </c>
      <c r="H29">
        <v>61</v>
      </c>
      <c r="I29">
        <v>61</v>
      </c>
      <c r="J29">
        <v>61</v>
      </c>
    </row>
    <row r="30" spans="1:10" x14ac:dyDescent="0.25">
      <c r="A30" s="1" t="s">
        <v>7</v>
      </c>
      <c r="B30">
        <v>64</v>
      </c>
      <c r="C30">
        <v>62</v>
      </c>
      <c r="D30">
        <v>68</v>
      </c>
      <c r="E30">
        <v>68</v>
      </c>
      <c r="F30">
        <v>61</v>
      </c>
      <c r="H30">
        <v>74</v>
      </c>
      <c r="I30">
        <v>75</v>
      </c>
      <c r="J30">
        <v>76</v>
      </c>
    </row>
    <row r="31" spans="1:10" x14ac:dyDescent="0.25">
      <c r="A31" s="1" t="s">
        <v>8</v>
      </c>
      <c r="B31">
        <v>63</v>
      </c>
      <c r="C31">
        <v>64</v>
      </c>
      <c r="D31">
        <v>65</v>
      </c>
      <c r="E31">
        <v>65</v>
      </c>
      <c r="F31">
        <v>66</v>
      </c>
      <c r="H31">
        <v>71</v>
      </c>
      <c r="I31">
        <v>71</v>
      </c>
      <c r="J31">
        <v>71</v>
      </c>
    </row>
    <row r="32" spans="1:10" x14ac:dyDescent="0.25">
      <c r="A32" s="1" t="s">
        <v>96</v>
      </c>
      <c r="B32">
        <v>63</v>
      </c>
      <c r="C32">
        <v>62</v>
      </c>
      <c r="D32">
        <v>62</v>
      </c>
      <c r="E32">
        <v>63</v>
      </c>
      <c r="F32">
        <v>61</v>
      </c>
      <c r="G32">
        <v>71</v>
      </c>
      <c r="H32">
        <v>69</v>
      </c>
      <c r="I32">
        <v>68</v>
      </c>
      <c r="J32">
        <v>68</v>
      </c>
    </row>
    <row r="33" spans="1:10" x14ac:dyDescent="0.25">
      <c r="A33" s="1" t="s">
        <v>97</v>
      </c>
      <c r="B33">
        <v>62</v>
      </c>
      <c r="C33">
        <v>62</v>
      </c>
      <c r="D33">
        <v>58</v>
      </c>
      <c r="E33">
        <v>57</v>
      </c>
      <c r="F33">
        <v>58</v>
      </c>
      <c r="G33">
        <v>58</v>
      </c>
      <c r="H33">
        <v>60</v>
      </c>
      <c r="I33">
        <v>59</v>
      </c>
      <c r="J33">
        <v>65</v>
      </c>
    </row>
    <row r="34" spans="1:10" x14ac:dyDescent="0.25">
      <c r="A34" s="1" t="s">
        <v>98</v>
      </c>
      <c r="B34">
        <v>61</v>
      </c>
      <c r="C34">
        <v>59</v>
      </c>
      <c r="D34">
        <v>57</v>
      </c>
      <c r="E34">
        <v>54</v>
      </c>
      <c r="F34">
        <v>53</v>
      </c>
      <c r="G34">
        <v>56</v>
      </c>
      <c r="H34">
        <v>55</v>
      </c>
      <c r="I34">
        <v>55</v>
      </c>
      <c r="J34">
        <v>56</v>
      </c>
    </row>
    <row r="35" spans="1:10" x14ac:dyDescent="0.25">
      <c r="A35" s="1" t="s">
        <v>9</v>
      </c>
      <c r="B35">
        <v>61</v>
      </c>
      <c r="C35">
        <v>62</v>
      </c>
      <c r="D35">
        <v>64</v>
      </c>
      <c r="E35">
        <v>63</v>
      </c>
      <c r="F35">
        <v>62</v>
      </c>
      <c r="G35">
        <v>63</v>
      </c>
      <c r="H35">
        <v>63</v>
      </c>
      <c r="I35">
        <v>62</v>
      </c>
      <c r="J35">
        <v>63</v>
      </c>
    </row>
    <row r="36" spans="1:10" x14ac:dyDescent="0.25">
      <c r="A36" s="1" t="s">
        <v>99</v>
      </c>
      <c r="B36">
        <v>60</v>
      </c>
      <c r="C36">
        <v>61</v>
      </c>
      <c r="D36">
        <v>61</v>
      </c>
      <c r="E36">
        <v>61</v>
      </c>
      <c r="F36">
        <v>60</v>
      </c>
      <c r="G36">
        <v>63</v>
      </c>
      <c r="H36">
        <v>63</v>
      </c>
      <c r="I36">
        <v>64</v>
      </c>
      <c r="J36">
        <v>65</v>
      </c>
    </row>
    <row r="37" spans="1:10" x14ac:dyDescent="0.25">
      <c r="A37" s="1" t="s">
        <v>100</v>
      </c>
      <c r="B37">
        <v>60</v>
      </c>
      <c r="C37">
        <v>60</v>
      </c>
      <c r="D37">
        <v>63</v>
      </c>
      <c r="E37">
        <v>62</v>
      </c>
      <c r="F37">
        <v>58</v>
      </c>
      <c r="I37">
        <v>60</v>
      </c>
      <c r="J37">
        <v>55</v>
      </c>
    </row>
    <row r="38" spans="1:10" x14ac:dyDescent="0.25">
      <c r="A38" s="1" t="s">
        <v>10</v>
      </c>
      <c r="B38">
        <v>60</v>
      </c>
      <c r="C38">
        <v>60</v>
      </c>
      <c r="D38">
        <v>61</v>
      </c>
      <c r="E38">
        <v>62</v>
      </c>
      <c r="F38">
        <v>64</v>
      </c>
      <c r="G38">
        <v>61</v>
      </c>
      <c r="H38">
        <v>60</v>
      </c>
      <c r="I38">
        <v>61</v>
      </c>
      <c r="J38">
        <v>60</v>
      </c>
    </row>
    <row r="39" spans="1:10" x14ac:dyDescent="0.25">
      <c r="A39" s="1" t="s">
        <v>101</v>
      </c>
      <c r="B39">
        <v>60</v>
      </c>
      <c r="C39">
        <v>60</v>
      </c>
      <c r="D39">
        <v>59</v>
      </c>
      <c r="E39">
        <v>59</v>
      </c>
      <c r="F39">
        <v>59</v>
      </c>
      <c r="G39">
        <v>61</v>
      </c>
      <c r="H39">
        <v>58</v>
      </c>
      <c r="I39">
        <v>57</v>
      </c>
      <c r="J39">
        <v>54</v>
      </c>
    </row>
    <row r="40" spans="1:10" x14ac:dyDescent="0.25">
      <c r="A40" s="1" t="s">
        <v>102</v>
      </c>
      <c r="B40">
        <v>60</v>
      </c>
      <c r="C40">
        <v>60</v>
      </c>
      <c r="D40">
        <v>60</v>
      </c>
      <c r="E40">
        <v>61</v>
      </c>
      <c r="F40">
        <v>61</v>
      </c>
      <c r="G40">
        <v>60</v>
      </c>
      <c r="H40">
        <v>58</v>
      </c>
      <c r="I40">
        <v>57</v>
      </c>
      <c r="J40">
        <v>61</v>
      </c>
    </row>
    <row r="41" spans="1:10" x14ac:dyDescent="0.25">
      <c r="A41" s="1" t="s">
        <v>103</v>
      </c>
      <c r="B41">
        <v>59</v>
      </c>
      <c r="C41">
        <v>59</v>
      </c>
      <c r="D41">
        <v>58</v>
      </c>
      <c r="E41">
        <v>58</v>
      </c>
      <c r="F41">
        <v>60</v>
      </c>
      <c r="H41">
        <v>67</v>
      </c>
      <c r="I41">
        <v>62</v>
      </c>
      <c r="J41">
        <v>62</v>
      </c>
    </row>
    <row r="42" spans="1:10" x14ac:dyDescent="0.25">
      <c r="A42" s="1" t="s">
        <v>104</v>
      </c>
      <c r="B42">
        <v>58</v>
      </c>
      <c r="C42">
        <v>58</v>
      </c>
      <c r="D42">
        <v>57</v>
      </c>
      <c r="E42">
        <v>55</v>
      </c>
      <c r="F42">
        <v>59</v>
      </c>
      <c r="G42">
        <v>55</v>
      </c>
      <c r="H42">
        <v>57</v>
      </c>
      <c r="I42">
        <v>58</v>
      </c>
      <c r="J42">
        <v>60</v>
      </c>
    </row>
    <row r="43" spans="1:10" x14ac:dyDescent="0.25">
      <c r="A43" s="1" t="s">
        <v>12</v>
      </c>
      <c r="B43">
        <v>57</v>
      </c>
      <c r="C43">
        <v>56</v>
      </c>
      <c r="D43">
        <v>56</v>
      </c>
      <c r="E43">
        <v>59</v>
      </c>
      <c r="F43">
        <v>58</v>
      </c>
      <c r="G43">
        <v>55</v>
      </c>
      <c r="H43">
        <v>54</v>
      </c>
      <c r="I43">
        <v>53</v>
      </c>
      <c r="J43">
        <v>54</v>
      </c>
    </row>
    <row r="44" spans="1:10" x14ac:dyDescent="0.25">
      <c r="A44" s="1" t="s">
        <v>105</v>
      </c>
      <c r="B44">
        <v>57</v>
      </c>
      <c r="C44">
        <v>58</v>
      </c>
      <c r="D44">
        <v>59</v>
      </c>
      <c r="E44">
        <v>57</v>
      </c>
      <c r="F44">
        <v>55</v>
      </c>
      <c r="G44">
        <v>61</v>
      </c>
      <c r="H44">
        <v>63</v>
      </c>
      <c r="I44">
        <v>63</v>
      </c>
      <c r="J44">
        <v>66</v>
      </c>
    </row>
    <row r="45" spans="1:10" x14ac:dyDescent="0.25">
      <c r="A45" s="1" t="s">
        <v>106</v>
      </c>
      <c r="B45">
        <v>57</v>
      </c>
      <c r="C45">
        <v>56</v>
      </c>
      <c r="D45">
        <v>58</v>
      </c>
      <c r="E45">
        <v>58</v>
      </c>
      <c r="F45">
        <v>57</v>
      </c>
      <c r="G45">
        <v>55</v>
      </c>
      <c r="H45">
        <v>55</v>
      </c>
      <c r="I45">
        <v>53</v>
      </c>
      <c r="J45">
        <v>49</v>
      </c>
    </row>
    <row r="46" spans="1:10" x14ac:dyDescent="0.25">
      <c r="A46" s="1" t="s">
        <v>13</v>
      </c>
      <c r="B46">
        <v>56</v>
      </c>
      <c r="C46">
        <v>56</v>
      </c>
      <c r="D46">
        <v>58</v>
      </c>
      <c r="E46">
        <v>56</v>
      </c>
      <c r="F46">
        <v>57</v>
      </c>
      <c r="G46">
        <v>52</v>
      </c>
      <c r="H46">
        <v>52</v>
      </c>
      <c r="I46">
        <v>49</v>
      </c>
      <c r="J46">
        <v>52</v>
      </c>
    </row>
    <row r="47" spans="1:10" x14ac:dyDescent="0.25">
      <c r="A47" s="1" t="s">
        <v>107</v>
      </c>
      <c r="B47">
        <v>56</v>
      </c>
      <c r="C47">
        <v>58</v>
      </c>
      <c r="D47">
        <v>60</v>
      </c>
      <c r="E47">
        <v>60</v>
      </c>
      <c r="F47">
        <v>62</v>
      </c>
      <c r="G47">
        <v>62</v>
      </c>
      <c r="H47">
        <v>61</v>
      </c>
      <c r="I47">
        <v>60</v>
      </c>
      <c r="J47">
        <v>58</v>
      </c>
    </row>
    <row r="48" spans="1:10" x14ac:dyDescent="0.25">
      <c r="A48" s="1" t="s">
        <v>108</v>
      </c>
      <c r="B48">
        <v>56</v>
      </c>
      <c r="C48">
        <v>55</v>
      </c>
      <c r="D48">
        <v>55</v>
      </c>
      <c r="E48">
        <v>55</v>
      </c>
      <c r="F48">
        <v>60</v>
      </c>
      <c r="I48">
        <v>71</v>
      </c>
      <c r="J48">
        <v>71</v>
      </c>
    </row>
    <row r="49" spans="1:10" x14ac:dyDescent="0.25">
      <c r="A49" s="1" t="s">
        <v>14</v>
      </c>
      <c r="B49">
        <v>55</v>
      </c>
      <c r="C49">
        <v>55</v>
      </c>
      <c r="D49">
        <v>57</v>
      </c>
      <c r="E49">
        <v>57</v>
      </c>
      <c r="F49">
        <v>59</v>
      </c>
      <c r="H49">
        <v>58</v>
      </c>
      <c r="I49">
        <v>58</v>
      </c>
      <c r="J49">
        <v>58</v>
      </c>
    </row>
    <row r="50" spans="1:10" x14ac:dyDescent="0.25">
      <c r="A50" s="1" t="s">
        <v>109</v>
      </c>
      <c r="B50">
        <v>54</v>
      </c>
      <c r="C50">
        <v>56</v>
      </c>
      <c r="D50">
        <v>59</v>
      </c>
      <c r="E50">
        <v>57</v>
      </c>
      <c r="F50">
        <v>55</v>
      </c>
      <c r="G50">
        <v>56</v>
      </c>
      <c r="H50">
        <v>51</v>
      </c>
      <c r="I50">
        <v>48</v>
      </c>
      <c r="J50">
        <v>49</v>
      </c>
    </row>
    <row r="51" spans="1:10" x14ac:dyDescent="0.25">
      <c r="A51" s="1" t="s">
        <v>110</v>
      </c>
      <c r="B51">
        <v>54</v>
      </c>
      <c r="C51">
        <v>52</v>
      </c>
      <c r="D51">
        <v>52</v>
      </c>
      <c r="E51">
        <v>44</v>
      </c>
      <c r="F51">
        <v>45</v>
      </c>
      <c r="G51">
        <v>45</v>
      </c>
      <c r="H51">
        <v>45</v>
      </c>
      <c r="I51">
        <v>47</v>
      </c>
      <c r="J51">
        <v>47</v>
      </c>
    </row>
    <row r="52" spans="1:10" x14ac:dyDescent="0.25">
      <c r="A52" s="1" t="s">
        <v>111</v>
      </c>
      <c r="B52">
        <v>54</v>
      </c>
      <c r="C52">
        <v>53</v>
      </c>
      <c r="D52">
        <v>56</v>
      </c>
      <c r="E52">
        <v>55</v>
      </c>
      <c r="F52">
        <v>54</v>
      </c>
      <c r="G52">
        <v>54</v>
      </c>
      <c r="H52">
        <v>49</v>
      </c>
      <c r="I52">
        <v>53</v>
      </c>
      <c r="J52">
        <v>53</v>
      </c>
    </row>
    <row r="53" spans="1:10" x14ac:dyDescent="0.25">
      <c r="A53" s="1" t="s">
        <v>112</v>
      </c>
      <c r="B53">
        <v>53</v>
      </c>
      <c r="C53">
        <v>53</v>
      </c>
      <c r="D53">
        <v>52</v>
      </c>
      <c r="E53">
        <v>52</v>
      </c>
      <c r="F53">
        <v>56</v>
      </c>
    </row>
    <row r="54" spans="1:10" x14ac:dyDescent="0.25">
      <c r="A54" s="1" t="s">
        <v>113</v>
      </c>
      <c r="B54">
        <v>53</v>
      </c>
      <c r="C54">
        <v>53</v>
      </c>
      <c r="D54">
        <v>52</v>
      </c>
      <c r="E54">
        <v>50</v>
      </c>
      <c r="F54">
        <v>47</v>
      </c>
      <c r="G54">
        <v>44</v>
      </c>
      <c r="H54">
        <v>43</v>
      </c>
      <c r="I54">
        <v>43</v>
      </c>
      <c r="J54">
        <v>42</v>
      </c>
    </row>
    <row r="55" spans="1:10" x14ac:dyDescent="0.25">
      <c r="A55" s="1" t="s">
        <v>15</v>
      </c>
      <c r="B55">
        <v>53</v>
      </c>
      <c r="C55">
        <v>54</v>
      </c>
      <c r="D55">
        <v>54</v>
      </c>
      <c r="E55">
        <v>56</v>
      </c>
      <c r="F55">
        <v>55</v>
      </c>
      <c r="G55">
        <v>56</v>
      </c>
      <c r="H55">
        <v>55</v>
      </c>
      <c r="I55">
        <v>56</v>
      </c>
      <c r="J55">
        <v>57</v>
      </c>
    </row>
    <row r="56" spans="1:10" x14ac:dyDescent="0.25">
      <c r="A56" s="1" t="s">
        <v>114</v>
      </c>
      <c r="B56">
        <v>53</v>
      </c>
      <c r="C56">
        <v>52</v>
      </c>
      <c r="D56">
        <v>51</v>
      </c>
      <c r="E56">
        <v>50</v>
      </c>
      <c r="F56">
        <v>54</v>
      </c>
      <c r="G56">
        <v>53</v>
      </c>
      <c r="H56">
        <v>54</v>
      </c>
      <c r="I56">
        <v>52</v>
      </c>
      <c r="J56">
        <v>57</v>
      </c>
    </row>
    <row r="57" spans="1:10" x14ac:dyDescent="0.25">
      <c r="A57" s="1" t="s">
        <v>115</v>
      </c>
      <c r="B57">
        <v>53</v>
      </c>
      <c r="C57">
        <v>53</v>
      </c>
      <c r="D57">
        <v>49</v>
      </c>
      <c r="E57">
        <v>49</v>
      </c>
      <c r="F57">
        <v>46</v>
      </c>
      <c r="G57">
        <v>52</v>
      </c>
      <c r="H57">
        <v>49</v>
      </c>
      <c r="I57">
        <v>46</v>
      </c>
      <c r="J57">
        <v>44</v>
      </c>
    </row>
    <row r="58" spans="1:10" x14ac:dyDescent="0.25">
      <c r="A58" s="1" t="s">
        <v>116</v>
      </c>
      <c r="B58">
        <v>51</v>
      </c>
      <c r="C58">
        <v>53</v>
      </c>
      <c r="D58">
        <v>47</v>
      </c>
      <c r="E58">
        <v>47</v>
      </c>
      <c r="F58">
        <v>49</v>
      </c>
      <c r="G58">
        <v>50</v>
      </c>
      <c r="H58">
        <v>52</v>
      </c>
      <c r="I58">
        <v>50</v>
      </c>
      <c r="J58">
        <v>49</v>
      </c>
    </row>
    <row r="59" spans="1:10" x14ac:dyDescent="0.25">
      <c r="A59" s="1" t="s">
        <v>16</v>
      </c>
      <c r="B59">
        <v>51</v>
      </c>
      <c r="C59">
        <v>52</v>
      </c>
      <c r="D59">
        <v>53</v>
      </c>
      <c r="E59">
        <v>51</v>
      </c>
      <c r="F59">
        <v>52</v>
      </c>
      <c r="G59">
        <v>53</v>
      </c>
      <c r="H59">
        <v>49</v>
      </c>
      <c r="I59">
        <v>48</v>
      </c>
      <c r="J59">
        <v>48</v>
      </c>
    </row>
    <row r="60" spans="1:10" x14ac:dyDescent="0.25">
      <c r="A60" s="1" t="s">
        <v>117</v>
      </c>
      <c r="B60">
        <v>50</v>
      </c>
      <c r="C60">
        <v>48</v>
      </c>
      <c r="D60">
        <v>45</v>
      </c>
      <c r="E60">
        <v>48</v>
      </c>
      <c r="F60">
        <v>44</v>
      </c>
      <c r="G60">
        <v>46</v>
      </c>
      <c r="H60">
        <v>43</v>
      </c>
      <c r="I60">
        <v>40</v>
      </c>
      <c r="J60">
        <v>36</v>
      </c>
    </row>
    <row r="61" spans="1:10" x14ac:dyDescent="0.25">
      <c r="A61" s="1" t="s">
        <v>17</v>
      </c>
      <c r="B61">
        <v>49</v>
      </c>
      <c r="C61">
        <v>42</v>
      </c>
      <c r="D61">
        <v>35</v>
      </c>
      <c r="E61">
        <v>35</v>
      </c>
      <c r="F61">
        <v>33</v>
      </c>
      <c r="G61">
        <v>35</v>
      </c>
      <c r="H61">
        <v>37</v>
      </c>
      <c r="I61">
        <v>36</v>
      </c>
      <c r="J61">
        <v>34</v>
      </c>
    </row>
    <row r="62" spans="1:10" x14ac:dyDescent="0.25">
      <c r="A62" s="1" t="s">
        <v>118</v>
      </c>
      <c r="B62">
        <v>49</v>
      </c>
      <c r="C62">
        <v>48</v>
      </c>
      <c r="D62">
        <v>49</v>
      </c>
      <c r="E62">
        <v>48</v>
      </c>
      <c r="F62">
        <v>48</v>
      </c>
      <c r="G62">
        <v>53</v>
      </c>
      <c r="H62">
        <v>49</v>
      </c>
      <c r="I62">
        <v>45</v>
      </c>
      <c r="J62">
        <v>48</v>
      </c>
    </row>
    <row r="63" spans="1:10" x14ac:dyDescent="0.25">
      <c r="A63" s="1" t="s">
        <v>119</v>
      </c>
      <c r="B63">
        <v>49</v>
      </c>
      <c r="C63">
        <v>50</v>
      </c>
      <c r="D63">
        <v>50</v>
      </c>
      <c r="E63">
        <v>50</v>
      </c>
      <c r="F63">
        <v>51</v>
      </c>
      <c r="G63">
        <v>51</v>
      </c>
      <c r="H63">
        <v>50</v>
      </c>
      <c r="I63">
        <v>47</v>
      </c>
      <c r="J63">
        <v>46</v>
      </c>
    </row>
    <row r="64" spans="1:10" x14ac:dyDescent="0.25">
      <c r="A64" s="1" t="s">
        <v>120</v>
      </c>
      <c r="B64">
        <v>47</v>
      </c>
      <c r="C64">
        <v>45</v>
      </c>
      <c r="D64">
        <v>44</v>
      </c>
      <c r="E64">
        <v>44</v>
      </c>
      <c r="F64">
        <v>40</v>
      </c>
      <c r="G64">
        <v>32</v>
      </c>
      <c r="H64">
        <v>31</v>
      </c>
      <c r="I64">
        <v>29</v>
      </c>
      <c r="J64">
        <v>31</v>
      </c>
    </row>
    <row r="65" spans="1:10" x14ac:dyDescent="0.25">
      <c r="A65" s="1" t="s">
        <v>121</v>
      </c>
      <c r="B65">
        <v>47</v>
      </c>
      <c r="C65">
        <v>47</v>
      </c>
      <c r="D65">
        <v>48</v>
      </c>
      <c r="E65">
        <v>49</v>
      </c>
      <c r="F65">
        <v>49</v>
      </c>
      <c r="G65">
        <v>51</v>
      </c>
      <c r="H65">
        <v>48</v>
      </c>
      <c r="I65">
        <v>48</v>
      </c>
      <c r="J65">
        <v>46</v>
      </c>
    </row>
    <row r="66" spans="1:10" x14ac:dyDescent="0.25">
      <c r="A66" s="1" t="s">
        <v>18</v>
      </c>
      <c r="B66">
        <v>47</v>
      </c>
      <c r="C66">
        <v>48</v>
      </c>
      <c r="D66">
        <v>47</v>
      </c>
      <c r="E66">
        <v>47</v>
      </c>
      <c r="F66">
        <v>47</v>
      </c>
      <c r="G66">
        <v>47</v>
      </c>
      <c r="H66">
        <v>46</v>
      </c>
      <c r="I66">
        <v>46</v>
      </c>
      <c r="J66">
        <v>48</v>
      </c>
    </row>
    <row r="67" spans="1:10" x14ac:dyDescent="0.25">
      <c r="A67" s="1" t="s">
        <v>122</v>
      </c>
      <c r="B67">
        <v>47</v>
      </c>
      <c r="C67">
        <v>46</v>
      </c>
      <c r="D67">
        <v>46</v>
      </c>
      <c r="E67">
        <v>46</v>
      </c>
      <c r="F67">
        <v>46</v>
      </c>
      <c r="G67">
        <v>42</v>
      </c>
      <c r="H67">
        <v>42</v>
      </c>
      <c r="I67">
        <v>42</v>
      </c>
      <c r="J67">
        <v>42</v>
      </c>
    </row>
    <row r="68" spans="1:10" x14ac:dyDescent="0.25">
      <c r="A68" s="1" t="s">
        <v>19</v>
      </c>
      <c r="B68">
        <v>45</v>
      </c>
      <c r="C68">
        <v>45</v>
      </c>
      <c r="D68">
        <v>45</v>
      </c>
      <c r="E68">
        <v>46</v>
      </c>
      <c r="F68">
        <v>45</v>
      </c>
      <c r="G68">
        <v>44</v>
      </c>
      <c r="H68">
        <v>42</v>
      </c>
      <c r="I68">
        <v>44</v>
      </c>
      <c r="J68">
        <v>41</v>
      </c>
    </row>
    <row r="69" spans="1:10" x14ac:dyDescent="0.25">
      <c r="A69" s="1" t="s">
        <v>20</v>
      </c>
      <c r="B69">
        <v>45</v>
      </c>
      <c r="C69">
        <v>45</v>
      </c>
      <c r="D69">
        <v>45</v>
      </c>
      <c r="E69">
        <v>45</v>
      </c>
      <c r="F69">
        <v>45</v>
      </c>
      <c r="G69">
        <v>44</v>
      </c>
      <c r="H69">
        <v>43</v>
      </c>
      <c r="I69">
        <v>41</v>
      </c>
      <c r="J69">
        <v>36</v>
      </c>
    </row>
    <row r="70" spans="1:10" x14ac:dyDescent="0.25">
      <c r="A70" s="1" t="s">
        <v>21</v>
      </c>
      <c r="B70">
        <v>44</v>
      </c>
      <c r="C70">
        <v>43</v>
      </c>
      <c r="D70">
        <v>42</v>
      </c>
      <c r="E70">
        <v>43</v>
      </c>
      <c r="F70">
        <v>41</v>
      </c>
      <c r="G70">
        <v>41</v>
      </c>
      <c r="H70">
        <v>43</v>
      </c>
      <c r="I70">
        <v>41</v>
      </c>
      <c r="J70">
        <v>41</v>
      </c>
    </row>
    <row r="71" spans="1:10" x14ac:dyDescent="0.25">
      <c r="A71" s="1" t="s">
        <v>123</v>
      </c>
      <c r="B71">
        <v>44</v>
      </c>
      <c r="C71">
        <v>44</v>
      </c>
      <c r="D71">
        <v>46</v>
      </c>
      <c r="E71">
        <v>45</v>
      </c>
      <c r="F71">
        <v>48</v>
      </c>
      <c r="G71">
        <v>51</v>
      </c>
      <c r="H71">
        <v>54</v>
      </c>
      <c r="I71">
        <v>54</v>
      </c>
      <c r="J71">
        <v>55</v>
      </c>
    </row>
    <row r="72" spans="1:10" x14ac:dyDescent="0.25">
      <c r="A72" s="1" t="s">
        <v>22</v>
      </c>
      <c r="B72">
        <v>44</v>
      </c>
      <c r="C72">
        <v>43</v>
      </c>
      <c r="D72">
        <v>44</v>
      </c>
      <c r="E72">
        <v>44</v>
      </c>
      <c r="F72">
        <v>39</v>
      </c>
      <c r="G72">
        <v>41</v>
      </c>
      <c r="H72">
        <v>38</v>
      </c>
      <c r="I72">
        <v>38</v>
      </c>
      <c r="J72">
        <v>38</v>
      </c>
    </row>
    <row r="73" spans="1:10" x14ac:dyDescent="0.25">
      <c r="A73" s="1" t="s">
        <v>124</v>
      </c>
      <c r="B73">
        <v>44</v>
      </c>
      <c r="C73">
        <v>44</v>
      </c>
      <c r="D73">
        <v>47</v>
      </c>
      <c r="E73">
        <v>48</v>
      </c>
      <c r="F73">
        <v>48</v>
      </c>
      <c r="G73">
        <v>46</v>
      </c>
      <c r="H73">
        <v>43</v>
      </c>
      <c r="I73">
        <v>43</v>
      </c>
      <c r="J73">
        <v>44</v>
      </c>
    </row>
    <row r="74" spans="1:10" x14ac:dyDescent="0.25">
      <c r="A74" s="1" t="s">
        <v>125</v>
      </c>
      <c r="B74">
        <v>44</v>
      </c>
      <c r="C74">
        <v>44</v>
      </c>
      <c r="D74">
        <v>43</v>
      </c>
      <c r="E74">
        <v>43</v>
      </c>
      <c r="F74">
        <v>45</v>
      </c>
      <c r="G74">
        <v>44</v>
      </c>
      <c r="H74">
        <v>44</v>
      </c>
      <c r="I74">
        <v>42</v>
      </c>
      <c r="J74">
        <v>43</v>
      </c>
    </row>
    <row r="75" spans="1:10" x14ac:dyDescent="0.25">
      <c r="A75" s="1" t="s">
        <v>126</v>
      </c>
      <c r="B75">
        <v>44</v>
      </c>
      <c r="C75">
        <v>43</v>
      </c>
      <c r="D75">
        <v>43</v>
      </c>
      <c r="E75">
        <v>42</v>
      </c>
      <c r="F75">
        <v>41</v>
      </c>
      <c r="G75">
        <v>38</v>
      </c>
      <c r="H75">
        <v>40</v>
      </c>
      <c r="I75">
        <v>41</v>
      </c>
      <c r="J75">
        <v>41</v>
      </c>
    </row>
    <row r="76" spans="1:10" x14ac:dyDescent="0.25">
      <c r="A76" s="1" t="s">
        <v>23</v>
      </c>
      <c r="B76">
        <v>43</v>
      </c>
      <c r="C76">
        <v>41</v>
      </c>
      <c r="D76">
        <v>41</v>
      </c>
      <c r="E76">
        <v>40</v>
      </c>
      <c r="F76">
        <v>43</v>
      </c>
      <c r="G76">
        <v>47</v>
      </c>
      <c r="H76">
        <v>48</v>
      </c>
      <c r="I76">
        <v>46</v>
      </c>
      <c r="J76">
        <v>45</v>
      </c>
    </row>
    <row r="77" spans="1:10" x14ac:dyDescent="0.25">
      <c r="A77" s="1" t="s">
        <v>127</v>
      </c>
      <c r="B77">
        <v>43</v>
      </c>
      <c r="C77">
        <v>29</v>
      </c>
      <c r="D77">
        <v>31</v>
      </c>
      <c r="E77">
        <v>33</v>
      </c>
      <c r="F77">
        <v>36</v>
      </c>
    </row>
    <row r="78" spans="1:10" x14ac:dyDescent="0.25">
      <c r="A78" s="1" t="s">
        <v>24</v>
      </c>
      <c r="B78">
        <v>43</v>
      </c>
      <c r="C78">
        <v>46</v>
      </c>
      <c r="D78">
        <v>46</v>
      </c>
      <c r="E78">
        <v>43</v>
      </c>
    </row>
    <row r="79" spans="1:10" x14ac:dyDescent="0.25">
      <c r="A79" s="1" t="s">
        <v>25</v>
      </c>
      <c r="B79">
        <v>42</v>
      </c>
      <c r="C79">
        <v>45</v>
      </c>
      <c r="D79">
        <v>40</v>
      </c>
      <c r="E79">
        <v>39</v>
      </c>
      <c r="F79">
        <v>36</v>
      </c>
      <c r="G79">
        <v>32</v>
      </c>
      <c r="H79">
        <v>34</v>
      </c>
      <c r="I79">
        <v>34</v>
      </c>
      <c r="J79">
        <v>35</v>
      </c>
    </row>
    <row r="80" spans="1:10" x14ac:dyDescent="0.25">
      <c r="A80" s="1" t="s">
        <v>128</v>
      </c>
      <c r="B80">
        <v>42</v>
      </c>
      <c r="C80">
        <v>42</v>
      </c>
      <c r="D80">
        <v>36</v>
      </c>
      <c r="E80">
        <v>36</v>
      </c>
      <c r="F80">
        <v>43</v>
      </c>
      <c r="G80">
        <v>51</v>
      </c>
      <c r="H80">
        <v>49</v>
      </c>
      <c r="I80">
        <v>48</v>
      </c>
      <c r="J80">
        <v>51</v>
      </c>
    </row>
    <row r="81" spans="1:10" x14ac:dyDescent="0.25">
      <c r="A81" s="1" t="s">
        <v>26</v>
      </c>
      <c r="B81">
        <v>42</v>
      </c>
      <c r="C81">
        <v>41</v>
      </c>
      <c r="D81">
        <v>39</v>
      </c>
      <c r="E81">
        <v>41</v>
      </c>
      <c r="F81">
        <v>40</v>
      </c>
      <c r="G81">
        <v>37</v>
      </c>
      <c r="H81">
        <v>36</v>
      </c>
      <c r="I81">
        <v>40</v>
      </c>
      <c r="J81">
        <v>39</v>
      </c>
    </row>
    <row r="82" spans="1:10" x14ac:dyDescent="0.25">
      <c r="A82" s="1" t="s">
        <v>27</v>
      </c>
      <c r="B82">
        <v>42</v>
      </c>
      <c r="C82">
        <v>40</v>
      </c>
      <c r="D82">
        <v>41</v>
      </c>
      <c r="E82">
        <v>39</v>
      </c>
      <c r="F82">
        <v>41</v>
      </c>
      <c r="G82">
        <v>49</v>
      </c>
      <c r="H82">
        <v>44</v>
      </c>
      <c r="I82">
        <v>43</v>
      </c>
      <c r="J82">
        <v>44</v>
      </c>
    </row>
    <row r="83" spans="1:10" x14ac:dyDescent="0.25">
      <c r="A83" s="1" t="s">
        <v>129</v>
      </c>
      <c r="B83">
        <v>42</v>
      </c>
      <c r="C83">
        <v>42</v>
      </c>
      <c r="D83">
        <v>44</v>
      </c>
      <c r="E83">
        <v>39</v>
      </c>
      <c r="F83">
        <v>42</v>
      </c>
    </row>
    <row r="84" spans="1:10" x14ac:dyDescent="0.25">
      <c r="A84" s="1" t="s">
        <v>130</v>
      </c>
      <c r="B84">
        <v>41</v>
      </c>
      <c r="C84">
        <v>41</v>
      </c>
      <c r="D84">
        <v>40</v>
      </c>
      <c r="E84">
        <v>39</v>
      </c>
      <c r="F84">
        <v>36</v>
      </c>
      <c r="G84">
        <v>37</v>
      </c>
      <c r="H84">
        <v>39</v>
      </c>
      <c r="I84">
        <v>36</v>
      </c>
      <c r="J84">
        <v>36</v>
      </c>
    </row>
    <row r="85" spans="1:10" x14ac:dyDescent="0.25">
      <c r="A85" s="1" t="s">
        <v>28</v>
      </c>
      <c r="B85">
        <v>41</v>
      </c>
      <c r="C85">
        <v>40</v>
      </c>
      <c r="D85">
        <v>37</v>
      </c>
      <c r="E85">
        <v>38</v>
      </c>
      <c r="F85">
        <v>34</v>
      </c>
      <c r="G85">
        <v>29</v>
      </c>
      <c r="H85">
        <v>30</v>
      </c>
      <c r="I85">
        <v>27</v>
      </c>
      <c r="J85">
        <v>28</v>
      </c>
    </row>
    <row r="86" spans="1:10" x14ac:dyDescent="0.25">
      <c r="A86" s="1" t="s">
        <v>131</v>
      </c>
      <c r="B86">
        <v>41</v>
      </c>
      <c r="C86">
        <v>40</v>
      </c>
      <c r="D86">
        <v>41</v>
      </c>
      <c r="E86">
        <v>42</v>
      </c>
      <c r="F86">
        <v>39</v>
      </c>
      <c r="G86">
        <v>44</v>
      </c>
      <c r="H86">
        <v>49</v>
      </c>
      <c r="I86">
        <v>49</v>
      </c>
      <c r="J86">
        <v>45</v>
      </c>
    </row>
    <row r="87" spans="1:10" x14ac:dyDescent="0.25">
      <c r="A87" s="1" t="s">
        <v>29</v>
      </c>
      <c r="B87">
        <v>40</v>
      </c>
      <c r="C87">
        <v>40</v>
      </c>
      <c r="D87">
        <v>41</v>
      </c>
      <c r="E87">
        <v>42</v>
      </c>
      <c r="F87">
        <v>42</v>
      </c>
      <c r="G87">
        <v>38</v>
      </c>
      <c r="H87">
        <v>38</v>
      </c>
      <c r="I87">
        <v>38</v>
      </c>
      <c r="J87">
        <v>38</v>
      </c>
    </row>
    <row r="88" spans="1:10" x14ac:dyDescent="0.25">
      <c r="A88" s="1" t="s">
        <v>30</v>
      </c>
      <c r="B88">
        <v>40</v>
      </c>
      <c r="C88">
        <v>41</v>
      </c>
      <c r="D88">
        <v>41</v>
      </c>
      <c r="E88">
        <v>40</v>
      </c>
      <c r="F88">
        <v>40</v>
      </c>
      <c r="G88">
        <v>38</v>
      </c>
      <c r="H88">
        <v>38</v>
      </c>
      <c r="I88">
        <v>36</v>
      </c>
      <c r="J88">
        <v>36</v>
      </c>
    </row>
    <row r="89" spans="1:10" x14ac:dyDescent="0.25">
      <c r="A89" s="1" t="s">
        <v>132</v>
      </c>
      <c r="B89">
        <v>40</v>
      </c>
      <c r="C89">
        <v>41</v>
      </c>
      <c r="D89">
        <v>43</v>
      </c>
      <c r="E89">
        <v>40</v>
      </c>
      <c r="F89">
        <v>37</v>
      </c>
      <c r="G89">
        <v>36</v>
      </c>
      <c r="H89">
        <v>39</v>
      </c>
      <c r="I89">
        <v>37</v>
      </c>
      <c r="J89">
        <v>37</v>
      </c>
    </row>
    <row r="90" spans="1:10" x14ac:dyDescent="0.25">
      <c r="A90" s="1" t="s">
        <v>133</v>
      </c>
      <c r="B90">
        <v>40</v>
      </c>
      <c r="C90">
        <v>38</v>
      </c>
      <c r="D90">
        <v>35</v>
      </c>
      <c r="E90">
        <v>38</v>
      </c>
      <c r="F90">
        <v>35</v>
      </c>
      <c r="G90">
        <v>28</v>
      </c>
      <c r="H90">
        <v>28</v>
      </c>
      <c r="I90">
        <v>30</v>
      </c>
      <c r="J90">
        <v>33</v>
      </c>
    </row>
    <row r="91" spans="1:10" x14ac:dyDescent="0.25">
      <c r="A91" s="1" t="s">
        <v>134</v>
      </c>
      <c r="B91">
        <v>40</v>
      </c>
      <c r="C91">
        <v>40</v>
      </c>
      <c r="D91">
        <v>41</v>
      </c>
      <c r="E91">
        <v>41</v>
      </c>
      <c r="F91">
        <v>35</v>
      </c>
      <c r="G91">
        <v>39</v>
      </c>
      <c r="H91">
        <v>38</v>
      </c>
      <c r="I91">
        <v>38</v>
      </c>
      <c r="J91">
        <v>39</v>
      </c>
    </row>
    <row r="92" spans="1:10" x14ac:dyDescent="0.25">
      <c r="A92" s="1" t="s">
        <v>135</v>
      </c>
      <c r="B92">
        <v>40</v>
      </c>
      <c r="C92">
        <v>39</v>
      </c>
      <c r="D92">
        <v>41</v>
      </c>
      <c r="E92">
        <v>40</v>
      </c>
      <c r="F92">
        <v>41</v>
      </c>
      <c r="G92">
        <v>42</v>
      </c>
      <c r="H92">
        <v>45</v>
      </c>
      <c r="I92">
        <v>50</v>
      </c>
      <c r="J92">
        <v>49</v>
      </c>
    </row>
    <row r="93" spans="1:10" x14ac:dyDescent="0.25">
      <c r="A93" s="1" t="s">
        <v>31</v>
      </c>
      <c r="B93">
        <v>39</v>
      </c>
      <c r="C93">
        <v>37</v>
      </c>
      <c r="D93">
        <v>36</v>
      </c>
      <c r="E93">
        <v>37</v>
      </c>
      <c r="F93">
        <v>37</v>
      </c>
      <c r="G93">
        <v>37</v>
      </c>
      <c r="H93">
        <v>37</v>
      </c>
      <c r="I93">
        <v>36</v>
      </c>
      <c r="J93">
        <v>36</v>
      </c>
    </row>
    <row r="94" spans="1:10" x14ac:dyDescent="0.25">
      <c r="A94" s="1" t="s">
        <v>32</v>
      </c>
      <c r="B94">
        <v>39</v>
      </c>
      <c r="C94">
        <v>38</v>
      </c>
      <c r="D94">
        <v>34</v>
      </c>
      <c r="E94">
        <v>32</v>
      </c>
      <c r="F94">
        <v>31</v>
      </c>
      <c r="G94">
        <v>32</v>
      </c>
      <c r="H94">
        <v>33</v>
      </c>
      <c r="I94">
        <v>35</v>
      </c>
      <c r="J94">
        <v>32</v>
      </c>
    </row>
    <row r="95" spans="1:10" x14ac:dyDescent="0.25">
      <c r="A95" s="1" t="s">
        <v>136</v>
      </c>
      <c r="B95">
        <v>38</v>
      </c>
      <c r="C95">
        <v>35</v>
      </c>
      <c r="D95">
        <v>35</v>
      </c>
      <c r="E95">
        <v>37</v>
      </c>
      <c r="F95">
        <v>40</v>
      </c>
      <c r="G95">
        <v>38</v>
      </c>
      <c r="H95">
        <v>43</v>
      </c>
      <c r="I95">
        <v>42</v>
      </c>
      <c r="J95">
        <v>43</v>
      </c>
    </row>
    <row r="96" spans="1:10" x14ac:dyDescent="0.25">
      <c r="A96" s="1" t="s">
        <v>137</v>
      </c>
      <c r="B96">
        <v>38</v>
      </c>
      <c r="C96">
        <v>37</v>
      </c>
      <c r="D96">
        <v>34</v>
      </c>
      <c r="E96">
        <v>35</v>
      </c>
      <c r="F96">
        <v>34</v>
      </c>
      <c r="G96">
        <v>33</v>
      </c>
      <c r="H96">
        <v>33</v>
      </c>
      <c r="I96">
        <v>33</v>
      </c>
      <c r="J96">
        <v>33</v>
      </c>
    </row>
    <row r="97" spans="1:10" x14ac:dyDescent="0.25">
      <c r="A97" s="1" t="s">
        <v>138</v>
      </c>
      <c r="B97">
        <v>38</v>
      </c>
      <c r="C97">
        <v>34</v>
      </c>
      <c r="D97">
        <v>31</v>
      </c>
      <c r="E97">
        <v>31</v>
      </c>
      <c r="F97">
        <v>29</v>
      </c>
      <c r="G97">
        <v>28</v>
      </c>
      <c r="H97">
        <v>29</v>
      </c>
      <c r="I97">
        <v>26</v>
      </c>
      <c r="J97">
        <v>28</v>
      </c>
    </row>
    <row r="98" spans="1:10" x14ac:dyDescent="0.25">
      <c r="A98" s="1" t="s">
        <v>139</v>
      </c>
      <c r="B98">
        <v>38</v>
      </c>
      <c r="C98">
        <v>36</v>
      </c>
      <c r="D98">
        <v>35</v>
      </c>
      <c r="E98">
        <v>37</v>
      </c>
      <c r="F98">
        <v>35</v>
      </c>
      <c r="G98">
        <v>36</v>
      </c>
      <c r="H98">
        <v>38</v>
      </c>
      <c r="I98">
        <v>38</v>
      </c>
      <c r="J98">
        <v>38</v>
      </c>
    </row>
    <row r="99" spans="1:10" x14ac:dyDescent="0.25">
      <c r="A99" s="1" t="s">
        <v>33</v>
      </c>
      <c r="B99">
        <v>38</v>
      </c>
      <c r="C99">
        <v>39</v>
      </c>
      <c r="D99">
        <v>39</v>
      </c>
      <c r="E99">
        <v>41</v>
      </c>
      <c r="F99">
        <v>42</v>
      </c>
      <c r="G99">
        <v>40</v>
      </c>
      <c r="H99">
        <v>41</v>
      </c>
      <c r="I99">
        <v>42</v>
      </c>
      <c r="J99">
        <v>39</v>
      </c>
    </row>
    <row r="100" spans="1:10" x14ac:dyDescent="0.25">
      <c r="A100" s="1" t="s">
        <v>34</v>
      </c>
      <c r="B100">
        <v>38</v>
      </c>
      <c r="C100">
        <v>38</v>
      </c>
      <c r="D100">
        <v>38</v>
      </c>
      <c r="E100">
        <v>38</v>
      </c>
      <c r="F100">
        <v>36</v>
      </c>
      <c r="G100">
        <v>37</v>
      </c>
      <c r="H100">
        <v>38</v>
      </c>
      <c r="I100">
        <v>37</v>
      </c>
      <c r="J100">
        <v>40</v>
      </c>
    </row>
    <row r="101" spans="1:10" x14ac:dyDescent="0.25">
      <c r="A101" s="1" t="s">
        <v>140</v>
      </c>
      <c r="B101">
        <v>38</v>
      </c>
      <c r="C101">
        <v>44</v>
      </c>
      <c r="D101">
        <v>43</v>
      </c>
      <c r="E101">
        <v>41</v>
      </c>
      <c r="F101">
        <v>45</v>
      </c>
      <c r="G101">
        <v>36</v>
      </c>
      <c r="H101">
        <v>36</v>
      </c>
      <c r="I101">
        <v>36</v>
      </c>
      <c r="J101">
        <v>37</v>
      </c>
    </row>
    <row r="102" spans="1:10" x14ac:dyDescent="0.25">
      <c r="A102" s="1" t="s">
        <v>141</v>
      </c>
      <c r="B102">
        <v>38</v>
      </c>
      <c r="C102">
        <v>37</v>
      </c>
      <c r="D102">
        <v>36</v>
      </c>
      <c r="E102">
        <v>36</v>
      </c>
      <c r="F102">
        <v>32</v>
      </c>
      <c r="G102">
        <v>30</v>
      </c>
      <c r="H102">
        <v>31</v>
      </c>
      <c r="I102">
        <v>33</v>
      </c>
      <c r="J102">
        <v>35</v>
      </c>
    </row>
    <row r="103" spans="1:10" x14ac:dyDescent="0.25">
      <c r="A103" s="1" t="s">
        <v>35</v>
      </c>
      <c r="B103">
        <v>37</v>
      </c>
      <c r="C103">
        <v>37</v>
      </c>
      <c r="D103">
        <v>37</v>
      </c>
      <c r="E103">
        <v>30</v>
      </c>
      <c r="F103">
        <v>26</v>
      </c>
      <c r="G103">
        <v>28</v>
      </c>
      <c r="H103">
        <v>29</v>
      </c>
      <c r="I103">
        <v>28</v>
      </c>
      <c r="J103">
        <v>34</v>
      </c>
    </row>
    <row r="104" spans="1:10" x14ac:dyDescent="0.25">
      <c r="A104" s="1" t="s">
        <v>36</v>
      </c>
      <c r="B104">
        <v>37</v>
      </c>
      <c r="C104">
        <v>40</v>
      </c>
      <c r="D104">
        <v>38</v>
      </c>
      <c r="E104">
        <v>37</v>
      </c>
      <c r="F104">
        <v>37</v>
      </c>
      <c r="G104">
        <v>36</v>
      </c>
      <c r="H104">
        <v>34</v>
      </c>
      <c r="I104">
        <v>32</v>
      </c>
      <c r="J104">
        <v>32</v>
      </c>
    </row>
    <row r="105" spans="1:10" x14ac:dyDescent="0.25">
      <c r="A105" s="1" t="s">
        <v>37</v>
      </c>
      <c r="B105">
        <v>36</v>
      </c>
      <c r="C105">
        <v>35</v>
      </c>
      <c r="D105">
        <v>36</v>
      </c>
      <c r="E105">
        <v>38</v>
      </c>
      <c r="F105">
        <v>39</v>
      </c>
      <c r="G105">
        <v>36</v>
      </c>
      <c r="H105">
        <v>33</v>
      </c>
      <c r="I105">
        <v>31</v>
      </c>
      <c r="J105">
        <v>33</v>
      </c>
    </row>
    <row r="106" spans="1:10" x14ac:dyDescent="0.25">
      <c r="A106" s="1" t="s">
        <v>142</v>
      </c>
      <c r="B106">
        <v>36</v>
      </c>
      <c r="C106">
        <v>35</v>
      </c>
      <c r="D106">
        <v>35</v>
      </c>
      <c r="E106">
        <v>33</v>
      </c>
      <c r="F106">
        <v>34</v>
      </c>
      <c r="G106">
        <v>36</v>
      </c>
      <c r="H106">
        <v>36</v>
      </c>
      <c r="I106">
        <v>36</v>
      </c>
      <c r="J106">
        <v>34</v>
      </c>
    </row>
    <row r="107" spans="1:10" x14ac:dyDescent="0.25">
      <c r="A107" s="1" t="s">
        <v>143</v>
      </c>
      <c r="B107">
        <v>36</v>
      </c>
      <c r="C107">
        <v>35</v>
      </c>
      <c r="D107">
        <v>35</v>
      </c>
      <c r="E107">
        <v>36</v>
      </c>
      <c r="F107">
        <v>34</v>
      </c>
      <c r="G107">
        <v>32</v>
      </c>
      <c r="H107">
        <v>32</v>
      </c>
      <c r="I107">
        <v>27</v>
      </c>
      <c r="J107">
        <v>29</v>
      </c>
    </row>
    <row r="108" spans="1:10" x14ac:dyDescent="0.25">
      <c r="A108" s="1" t="s">
        <v>38</v>
      </c>
      <c r="B108">
        <v>36</v>
      </c>
      <c r="C108">
        <v>34</v>
      </c>
      <c r="D108">
        <v>35</v>
      </c>
      <c r="E108">
        <v>33</v>
      </c>
      <c r="F108">
        <v>36</v>
      </c>
      <c r="G108">
        <v>39</v>
      </c>
      <c r="H108">
        <v>39</v>
      </c>
      <c r="I108">
        <v>38</v>
      </c>
      <c r="J108">
        <v>38</v>
      </c>
    </row>
    <row r="109" spans="1:10" x14ac:dyDescent="0.25">
      <c r="A109" s="1" t="s">
        <v>39</v>
      </c>
      <c r="B109">
        <v>36</v>
      </c>
      <c r="C109">
        <v>36</v>
      </c>
      <c r="D109">
        <v>37</v>
      </c>
      <c r="E109">
        <v>39</v>
      </c>
      <c r="F109">
        <v>36</v>
      </c>
      <c r="G109">
        <v>33</v>
      </c>
      <c r="H109">
        <v>33</v>
      </c>
      <c r="I109">
        <v>33</v>
      </c>
      <c r="J109">
        <v>34</v>
      </c>
    </row>
    <row r="110" spans="1:10" x14ac:dyDescent="0.25">
      <c r="A110" s="1" t="s">
        <v>144</v>
      </c>
      <c r="B110">
        <v>36</v>
      </c>
      <c r="C110">
        <v>36</v>
      </c>
      <c r="D110">
        <v>36</v>
      </c>
      <c r="E110">
        <v>37</v>
      </c>
      <c r="F110">
        <v>35</v>
      </c>
      <c r="G110">
        <v>38</v>
      </c>
      <c r="H110">
        <v>38</v>
      </c>
      <c r="I110">
        <v>35</v>
      </c>
      <c r="J110">
        <v>37</v>
      </c>
    </row>
    <row r="111" spans="1:10" x14ac:dyDescent="0.25">
      <c r="A111" s="1" t="s">
        <v>40</v>
      </c>
      <c r="B111">
        <v>36</v>
      </c>
      <c r="C111">
        <v>37</v>
      </c>
      <c r="D111">
        <v>33</v>
      </c>
      <c r="E111">
        <v>35</v>
      </c>
      <c r="F111">
        <v>33</v>
      </c>
      <c r="G111">
        <v>31</v>
      </c>
      <c r="H111">
        <v>31</v>
      </c>
      <c r="I111">
        <v>31</v>
      </c>
      <c r="J111">
        <v>31</v>
      </c>
    </row>
    <row r="112" spans="1:10" x14ac:dyDescent="0.25">
      <c r="A112" s="1" t="s">
        <v>145</v>
      </c>
      <c r="B112">
        <v>35</v>
      </c>
      <c r="C112">
        <v>36</v>
      </c>
      <c r="D112">
        <v>38</v>
      </c>
      <c r="E112">
        <v>38</v>
      </c>
      <c r="F112">
        <v>39</v>
      </c>
      <c r="G112">
        <v>38</v>
      </c>
      <c r="H112">
        <v>39</v>
      </c>
      <c r="I112">
        <v>42</v>
      </c>
      <c r="J112">
        <v>42</v>
      </c>
    </row>
    <row r="113" spans="1:10" x14ac:dyDescent="0.25">
      <c r="A113" s="1" t="s">
        <v>41</v>
      </c>
      <c r="B113">
        <v>35</v>
      </c>
      <c r="C113">
        <v>35</v>
      </c>
      <c r="D113">
        <v>37</v>
      </c>
      <c r="E113">
        <v>36</v>
      </c>
      <c r="F113">
        <v>38</v>
      </c>
      <c r="G113">
        <v>39</v>
      </c>
      <c r="H113">
        <v>39</v>
      </c>
      <c r="I113">
        <v>38</v>
      </c>
      <c r="J113">
        <v>36</v>
      </c>
    </row>
    <row r="114" spans="1:10" x14ac:dyDescent="0.25">
      <c r="A114" s="1" t="s">
        <v>146</v>
      </c>
      <c r="B114">
        <v>35</v>
      </c>
      <c r="C114">
        <v>35</v>
      </c>
      <c r="D114">
        <v>37</v>
      </c>
      <c r="E114">
        <v>35</v>
      </c>
      <c r="F114">
        <v>37</v>
      </c>
      <c r="G114">
        <v>42</v>
      </c>
      <c r="H114">
        <v>45</v>
      </c>
      <c r="I114">
        <v>44</v>
      </c>
      <c r="J114">
        <v>43</v>
      </c>
    </row>
    <row r="115" spans="1:10" x14ac:dyDescent="0.25">
      <c r="A115" s="1" t="s">
        <v>147</v>
      </c>
      <c r="B115">
        <v>35</v>
      </c>
      <c r="C115">
        <v>36</v>
      </c>
      <c r="D115">
        <v>37</v>
      </c>
      <c r="E115">
        <v>37</v>
      </c>
      <c r="F115">
        <v>38</v>
      </c>
      <c r="G115">
        <v>39</v>
      </c>
      <c r="H115">
        <v>37</v>
      </c>
      <c r="I115">
        <v>35</v>
      </c>
      <c r="J115">
        <v>38</v>
      </c>
    </row>
    <row r="116" spans="1:10" x14ac:dyDescent="0.25">
      <c r="A116" s="1" t="s">
        <v>148</v>
      </c>
      <c r="B116">
        <v>34</v>
      </c>
      <c r="C116">
        <v>32</v>
      </c>
      <c r="D116">
        <v>33</v>
      </c>
      <c r="E116">
        <v>31</v>
      </c>
      <c r="F116">
        <v>30</v>
      </c>
      <c r="G116">
        <v>33</v>
      </c>
      <c r="H116">
        <v>35</v>
      </c>
      <c r="I116">
        <v>35</v>
      </c>
      <c r="J116">
        <v>36</v>
      </c>
    </row>
    <row r="117" spans="1:10" x14ac:dyDescent="0.25">
      <c r="A117" s="1" t="s">
        <v>149</v>
      </c>
      <c r="B117">
        <v>34</v>
      </c>
      <c r="C117">
        <v>34</v>
      </c>
      <c r="D117">
        <v>36</v>
      </c>
      <c r="E117">
        <v>34</v>
      </c>
      <c r="F117">
        <v>35</v>
      </c>
      <c r="G117">
        <v>35</v>
      </c>
      <c r="H117">
        <v>38</v>
      </c>
      <c r="I117">
        <v>36</v>
      </c>
      <c r="J117">
        <v>34</v>
      </c>
    </row>
    <row r="118" spans="1:10" x14ac:dyDescent="0.25">
      <c r="A118" s="1" t="s">
        <v>150</v>
      </c>
      <c r="B118">
        <v>33</v>
      </c>
      <c r="C118">
        <v>35</v>
      </c>
      <c r="D118">
        <v>35</v>
      </c>
      <c r="E118">
        <v>32</v>
      </c>
      <c r="F118">
        <v>34</v>
      </c>
      <c r="G118">
        <v>36</v>
      </c>
      <c r="H118">
        <v>37</v>
      </c>
      <c r="I118">
        <v>32</v>
      </c>
      <c r="J118">
        <v>32</v>
      </c>
    </row>
    <row r="119" spans="1:10" x14ac:dyDescent="0.25">
      <c r="A119" s="1" t="s">
        <v>151</v>
      </c>
      <c r="B119">
        <v>33</v>
      </c>
      <c r="C119">
        <v>34</v>
      </c>
      <c r="D119">
        <v>38</v>
      </c>
      <c r="E119">
        <v>39</v>
      </c>
      <c r="H119">
        <v>43</v>
      </c>
      <c r="I119">
        <v>39</v>
      </c>
      <c r="J119">
        <v>37</v>
      </c>
    </row>
    <row r="120" spans="1:10" x14ac:dyDescent="0.25">
      <c r="A120" s="1" t="s">
        <v>42</v>
      </c>
      <c r="B120">
        <v>33</v>
      </c>
      <c r="C120">
        <v>34</v>
      </c>
      <c r="D120">
        <v>31</v>
      </c>
      <c r="E120">
        <v>31</v>
      </c>
      <c r="F120">
        <v>29</v>
      </c>
      <c r="G120">
        <v>27</v>
      </c>
      <c r="H120">
        <v>29</v>
      </c>
      <c r="I120">
        <v>31</v>
      </c>
      <c r="J120">
        <v>27</v>
      </c>
    </row>
    <row r="121" spans="1:10" x14ac:dyDescent="0.25">
      <c r="A121" s="1" t="s">
        <v>152</v>
      </c>
      <c r="B121">
        <v>33</v>
      </c>
      <c r="C121">
        <v>33</v>
      </c>
      <c r="D121">
        <v>30</v>
      </c>
      <c r="E121">
        <v>30</v>
      </c>
      <c r="F121">
        <v>30</v>
      </c>
      <c r="G121">
        <v>29</v>
      </c>
      <c r="H121">
        <v>31</v>
      </c>
      <c r="I121">
        <v>30</v>
      </c>
      <c r="J121">
        <v>31</v>
      </c>
    </row>
    <row r="122" spans="1:10" x14ac:dyDescent="0.25">
      <c r="A122" s="1" t="s">
        <v>153</v>
      </c>
      <c r="B122">
        <v>33</v>
      </c>
      <c r="C122">
        <v>30</v>
      </c>
      <c r="D122">
        <v>32</v>
      </c>
      <c r="E122">
        <v>30</v>
      </c>
      <c r="F122">
        <v>29</v>
      </c>
      <c r="G122">
        <v>27</v>
      </c>
      <c r="H122">
        <v>26</v>
      </c>
      <c r="I122">
        <v>25</v>
      </c>
      <c r="J122">
        <v>26</v>
      </c>
    </row>
    <row r="123" spans="1:10" x14ac:dyDescent="0.25">
      <c r="A123" s="1" t="s">
        <v>43</v>
      </c>
      <c r="B123">
        <v>33</v>
      </c>
      <c r="C123">
        <v>34</v>
      </c>
      <c r="D123">
        <v>35</v>
      </c>
      <c r="E123">
        <v>37</v>
      </c>
      <c r="F123">
        <v>38</v>
      </c>
      <c r="G123">
        <v>38</v>
      </c>
      <c r="H123">
        <v>38</v>
      </c>
      <c r="I123">
        <v>38</v>
      </c>
      <c r="J123">
        <v>37</v>
      </c>
    </row>
    <row r="124" spans="1:10" x14ac:dyDescent="0.25">
      <c r="A124" s="1" t="s">
        <v>154</v>
      </c>
      <c r="B124">
        <v>32</v>
      </c>
      <c r="C124">
        <v>32</v>
      </c>
      <c r="D124">
        <v>34</v>
      </c>
      <c r="E124">
        <v>33</v>
      </c>
      <c r="F124">
        <v>35</v>
      </c>
      <c r="G124">
        <v>34</v>
      </c>
      <c r="H124">
        <v>35</v>
      </c>
      <c r="I124">
        <v>34</v>
      </c>
      <c r="J124">
        <v>33</v>
      </c>
    </row>
    <row r="125" spans="1:10" x14ac:dyDescent="0.25">
      <c r="A125" s="1" t="s">
        <v>44</v>
      </c>
      <c r="B125">
        <v>31</v>
      </c>
      <c r="C125">
        <v>31</v>
      </c>
      <c r="D125">
        <v>29</v>
      </c>
      <c r="E125">
        <v>33</v>
      </c>
      <c r="F125">
        <v>33</v>
      </c>
      <c r="G125">
        <v>34</v>
      </c>
      <c r="H125">
        <v>35</v>
      </c>
      <c r="I125">
        <v>34</v>
      </c>
      <c r="J125">
        <v>34</v>
      </c>
    </row>
    <row r="126" spans="1:10" x14ac:dyDescent="0.25">
      <c r="A126" s="1" t="s">
        <v>155</v>
      </c>
      <c r="B126">
        <v>31</v>
      </c>
      <c r="C126">
        <v>28</v>
      </c>
      <c r="D126">
        <v>27</v>
      </c>
      <c r="E126">
        <v>28</v>
      </c>
      <c r="F126">
        <v>26</v>
      </c>
      <c r="G126">
        <v>25</v>
      </c>
      <c r="H126">
        <v>25</v>
      </c>
      <c r="I126">
        <v>27</v>
      </c>
      <c r="J126">
        <v>27</v>
      </c>
    </row>
    <row r="127" spans="1:10" x14ac:dyDescent="0.25">
      <c r="A127" s="1" t="s">
        <v>156</v>
      </c>
      <c r="B127">
        <v>31</v>
      </c>
      <c r="C127">
        <v>30</v>
      </c>
      <c r="D127">
        <v>29</v>
      </c>
      <c r="E127">
        <v>29</v>
      </c>
      <c r="F127">
        <v>28</v>
      </c>
      <c r="G127">
        <v>28</v>
      </c>
      <c r="H127">
        <v>27</v>
      </c>
      <c r="I127">
        <v>24</v>
      </c>
      <c r="J127">
        <v>24</v>
      </c>
    </row>
    <row r="128" spans="1:10" x14ac:dyDescent="0.25">
      <c r="A128" s="1" t="s">
        <v>157</v>
      </c>
      <c r="B128">
        <v>31</v>
      </c>
      <c r="C128">
        <v>29</v>
      </c>
      <c r="D128">
        <v>28</v>
      </c>
      <c r="E128">
        <v>29</v>
      </c>
      <c r="F128">
        <v>30</v>
      </c>
      <c r="G128">
        <v>35</v>
      </c>
      <c r="H128">
        <v>35</v>
      </c>
      <c r="I128">
        <v>34</v>
      </c>
      <c r="J128">
        <v>34</v>
      </c>
    </row>
    <row r="129" spans="1:10" x14ac:dyDescent="0.25">
      <c r="A129" s="1" t="s">
        <v>158</v>
      </c>
      <c r="B129">
        <v>31</v>
      </c>
      <c r="C129">
        <v>32</v>
      </c>
      <c r="D129">
        <v>33</v>
      </c>
      <c r="E129">
        <v>32</v>
      </c>
      <c r="F129">
        <v>32</v>
      </c>
      <c r="G129">
        <v>30</v>
      </c>
      <c r="H129">
        <v>29</v>
      </c>
      <c r="I129">
        <v>28</v>
      </c>
      <c r="J129">
        <v>27</v>
      </c>
    </row>
    <row r="130" spans="1:10" x14ac:dyDescent="0.25">
      <c r="A130" s="1" t="s">
        <v>159</v>
      </c>
      <c r="B130">
        <v>30</v>
      </c>
      <c r="C130">
        <v>30</v>
      </c>
      <c r="D130">
        <v>25</v>
      </c>
      <c r="E130">
        <v>31</v>
      </c>
      <c r="F130">
        <v>30</v>
      </c>
      <c r="G130">
        <v>29</v>
      </c>
      <c r="H130">
        <v>29</v>
      </c>
      <c r="I130">
        <v>28</v>
      </c>
      <c r="J130">
        <v>27</v>
      </c>
    </row>
    <row r="131" spans="1:10" x14ac:dyDescent="0.25">
      <c r="A131" s="1" t="s">
        <v>160</v>
      </c>
      <c r="B131">
        <v>30</v>
      </c>
      <c r="C131">
        <v>31</v>
      </c>
      <c r="D131">
        <v>31</v>
      </c>
      <c r="E131">
        <v>32</v>
      </c>
      <c r="F131">
        <v>35</v>
      </c>
      <c r="G131">
        <v>34</v>
      </c>
      <c r="H131">
        <v>37</v>
      </c>
      <c r="I131">
        <v>34</v>
      </c>
      <c r="J131">
        <v>35</v>
      </c>
    </row>
    <row r="132" spans="1:10" x14ac:dyDescent="0.25">
      <c r="A132" s="1" t="s">
        <v>161</v>
      </c>
      <c r="B132">
        <v>30</v>
      </c>
      <c r="C132">
        <v>31</v>
      </c>
      <c r="D132">
        <v>32</v>
      </c>
      <c r="E132">
        <v>31</v>
      </c>
      <c r="F132">
        <v>31</v>
      </c>
      <c r="G132">
        <v>31</v>
      </c>
      <c r="H132">
        <v>33</v>
      </c>
      <c r="I132">
        <v>37</v>
      </c>
      <c r="J132">
        <v>37</v>
      </c>
    </row>
    <row r="133" spans="1:10" x14ac:dyDescent="0.25">
      <c r="A133" s="1" t="s">
        <v>162</v>
      </c>
      <c r="B133">
        <v>30</v>
      </c>
      <c r="C133">
        <v>29</v>
      </c>
      <c r="D133">
        <v>32</v>
      </c>
      <c r="E133">
        <v>31</v>
      </c>
      <c r="F133">
        <v>32</v>
      </c>
      <c r="G133">
        <v>35</v>
      </c>
      <c r="H133">
        <v>32</v>
      </c>
      <c r="I133">
        <v>28</v>
      </c>
      <c r="J133">
        <v>34</v>
      </c>
    </row>
    <row r="134" spans="1:10" x14ac:dyDescent="0.25">
      <c r="A134" s="1" t="s">
        <v>163</v>
      </c>
      <c r="B134">
        <v>30</v>
      </c>
      <c r="C134">
        <v>28</v>
      </c>
      <c r="D134">
        <v>28</v>
      </c>
      <c r="E134">
        <v>29</v>
      </c>
      <c r="F134">
        <v>29</v>
      </c>
      <c r="G134">
        <v>29</v>
      </c>
      <c r="H134">
        <v>27</v>
      </c>
      <c r="I134">
        <v>28</v>
      </c>
      <c r="J134">
        <v>28</v>
      </c>
    </row>
    <row r="135" spans="1:10" x14ac:dyDescent="0.25">
      <c r="A135" s="1" t="s">
        <v>45</v>
      </c>
      <c r="B135">
        <v>29</v>
      </c>
      <c r="C135">
        <v>29</v>
      </c>
      <c r="D135">
        <v>29</v>
      </c>
      <c r="E135">
        <v>29</v>
      </c>
      <c r="F135">
        <v>30</v>
      </c>
      <c r="G135">
        <v>25</v>
      </c>
      <c r="H135">
        <v>25</v>
      </c>
      <c r="I135">
        <v>26</v>
      </c>
      <c r="J135">
        <v>21</v>
      </c>
    </row>
    <row r="136" spans="1:10" x14ac:dyDescent="0.25">
      <c r="A136" s="1" t="s">
        <v>46</v>
      </c>
      <c r="B136">
        <v>29</v>
      </c>
      <c r="C136">
        <v>28</v>
      </c>
      <c r="D136">
        <v>27</v>
      </c>
      <c r="E136">
        <v>28</v>
      </c>
      <c r="F136">
        <v>27</v>
      </c>
      <c r="G136">
        <v>31</v>
      </c>
      <c r="H136">
        <v>30</v>
      </c>
      <c r="I136">
        <v>30</v>
      </c>
      <c r="J136">
        <v>31</v>
      </c>
    </row>
    <row r="137" spans="1:10" x14ac:dyDescent="0.25">
      <c r="A137" s="1" t="s">
        <v>47</v>
      </c>
      <c r="B137">
        <v>29</v>
      </c>
      <c r="C137">
        <v>29</v>
      </c>
      <c r="D137">
        <v>30</v>
      </c>
      <c r="E137">
        <v>32</v>
      </c>
      <c r="F137">
        <v>32</v>
      </c>
      <c r="G137">
        <v>32</v>
      </c>
      <c r="H137">
        <v>29</v>
      </c>
      <c r="I137">
        <v>29</v>
      </c>
      <c r="J137">
        <v>30</v>
      </c>
    </row>
    <row r="138" spans="1:10" x14ac:dyDescent="0.25">
      <c r="A138" s="1" t="s">
        <v>164</v>
      </c>
      <c r="B138">
        <v>28</v>
      </c>
      <c r="C138">
        <v>28</v>
      </c>
      <c r="D138">
        <v>30</v>
      </c>
      <c r="E138">
        <v>29</v>
      </c>
      <c r="F138">
        <v>31</v>
      </c>
      <c r="G138">
        <v>33</v>
      </c>
      <c r="H138">
        <v>32</v>
      </c>
      <c r="I138">
        <v>29</v>
      </c>
      <c r="J138">
        <v>32</v>
      </c>
    </row>
    <row r="139" spans="1:10" x14ac:dyDescent="0.25">
      <c r="A139" s="1" t="s">
        <v>48</v>
      </c>
      <c r="B139">
        <v>28</v>
      </c>
      <c r="C139">
        <v>29</v>
      </c>
      <c r="D139">
        <v>28</v>
      </c>
      <c r="E139">
        <v>27</v>
      </c>
      <c r="F139">
        <v>27</v>
      </c>
      <c r="G139">
        <v>25</v>
      </c>
      <c r="H139">
        <v>25</v>
      </c>
      <c r="I139">
        <v>24</v>
      </c>
      <c r="J139">
        <v>24</v>
      </c>
    </row>
    <row r="140" spans="1:10" x14ac:dyDescent="0.25">
      <c r="A140" s="1" t="s">
        <v>49</v>
      </c>
      <c r="B140">
        <v>28</v>
      </c>
      <c r="C140">
        <v>28</v>
      </c>
      <c r="D140">
        <v>32</v>
      </c>
      <c r="E140">
        <v>31</v>
      </c>
      <c r="F140">
        <v>37</v>
      </c>
      <c r="G140">
        <v>37</v>
      </c>
      <c r="H140">
        <v>37</v>
      </c>
      <c r="I140">
        <v>38</v>
      </c>
      <c r="J140">
        <v>41</v>
      </c>
    </row>
    <row r="141" spans="1:10" x14ac:dyDescent="0.25">
      <c r="A141" s="1" t="s">
        <v>165</v>
      </c>
      <c r="B141">
        <v>28</v>
      </c>
      <c r="C141">
        <v>29</v>
      </c>
      <c r="D141">
        <v>29</v>
      </c>
      <c r="E141">
        <v>30</v>
      </c>
      <c r="F141">
        <v>28</v>
      </c>
      <c r="G141">
        <v>22</v>
      </c>
      <c r="H141">
        <v>21</v>
      </c>
      <c r="I141">
        <v>21</v>
      </c>
      <c r="J141">
        <v>15</v>
      </c>
    </row>
    <row r="142" spans="1:10" x14ac:dyDescent="0.25">
      <c r="A142" s="1" t="s">
        <v>50</v>
      </c>
      <c r="B142">
        <v>28</v>
      </c>
      <c r="C142">
        <v>28</v>
      </c>
      <c r="D142">
        <v>29</v>
      </c>
      <c r="E142">
        <v>29</v>
      </c>
      <c r="F142">
        <v>30</v>
      </c>
      <c r="G142">
        <v>27</v>
      </c>
      <c r="H142">
        <v>24</v>
      </c>
      <c r="I142">
        <v>24</v>
      </c>
      <c r="J142">
        <v>25</v>
      </c>
    </row>
    <row r="143" spans="1:10" x14ac:dyDescent="0.25">
      <c r="A143" s="1" t="s">
        <v>51</v>
      </c>
      <c r="B143">
        <v>27</v>
      </c>
      <c r="C143">
        <v>26</v>
      </c>
      <c r="D143">
        <v>19</v>
      </c>
      <c r="E143">
        <v>19</v>
      </c>
      <c r="F143">
        <v>18</v>
      </c>
      <c r="G143">
        <v>15</v>
      </c>
      <c r="H143">
        <v>19</v>
      </c>
      <c r="I143">
        <v>23</v>
      </c>
      <c r="J143">
        <v>22</v>
      </c>
    </row>
    <row r="144" spans="1:10" x14ac:dyDescent="0.25">
      <c r="A144" s="1" t="s">
        <v>166</v>
      </c>
      <c r="B144">
        <v>27</v>
      </c>
      <c r="C144">
        <v>30</v>
      </c>
      <c r="D144">
        <v>31</v>
      </c>
      <c r="E144">
        <v>31</v>
      </c>
      <c r="F144">
        <v>30</v>
      </c>
      <c r="G144">
        <v>34</v>
      </c>
      <c r="H144">
        <v>34</v>
      </c>
      <c r="I144">
        <v>36</v>
      </c>
      <c r="J144">
        <v>36</v>
      </c>
    </row>
    <row r="145" spans="1:10" x14ac:dyDescent="0.25">
      <c r="A145" s="1" t="s">
        <v>167</v>
      </c>
      <c r="B145">
        <v>27</v>
      </c>
      <c r="C145">
        <v>28</v>
      </c>
      <c r="D145">
        <v>28</v>
      </c>
      <c r="E145">
        <v>29</v>
      </c>
      <c r="F145">
        <v>28</v>
      </c>
      <c r="G145">
        <v>25</v>
      </c>
      <c r="H145">
        <v>25</v>
      </c>
      <c r="I145">
        <v>25</v>
      </c>
      <c r="J145">
        <v>25</v>
      </c>
    </row>
    <row r="146" spans="1:10" x14ac:dyDescent="0.25">
      <c r="A146" s="1" t="s">
        <v>52</v>
      </c>
      <c r="B146">
        <v>27</v>
      </c>
      <c r="C146">
        <v>28</v>
      </c>
      <c r="D146">
        <v>26</v>
      </c>
      <c r="E146">
        <v>26</v>
      </c>
      <c r="F146">
        <v>25</v>
      </c>
      <c r="G146">
        <v>25</v>
      </c>
      <c r="H146">
        <v>26</v>
      </c>
      <c r="I146">
        <v>26</v>
      </c>
      <c r="J146">
        <v>29</v>
      </c>
    </row>
    <row r="147" spans="1:10" x14ac:dyDescent="0.25">
      <c r="A147" s="1" t="s">
        <v>168</v>
      </c>
      <c r="B147">
        <v>26</v>
      </c>
      <c r="C147">
        <v>26</v>
      </c>
      <c r="D147">
        <v>26</v>
      </c>
      <c r="E147">
        <v>28</v>
      </c>
      <c r="F147">
        <v>26</v>
      </c>
      <c r="G147">
        <v>25</v>
      </c>
      <c r="H147">
        <v>25</v>
      </c>
      <c r="I147">
        <v>27</v>
      </c>
      <c r="J147">
        <v>26</v>
      </c>
    </row>
    <row r="148" spans="1:10" x14ac:dyDescent="0.25">
      <c r="A148" s="1" t="s">
        <v>169</v>
      </c>
      <c r="B148">
        <v>26</v>
      </c>
      <c r="C148">
        <v>25</v>
      </c>
      <c r="D148">
        <v>26</v>
      </c>
      <c r="E148">
        <v>23</v>
      </c>
      <c r="F148">
        <v>20</v>
      </c>
      <c r="G148">
        <v>24</v>
      </c>
      <c r="H148">
        <v>24</v>
      </c>
      <c r="I148">
        <v>25</v>
      </c>
      <c r="J148">
        <v>26</v>
      </c>
    </row>
    <row r="149" spans="1:10" x14ac:dyDescent="0.25">
      <c r="A149" s="1" t="s">
        <v>170</v>
      </c>
      <c r="B149">
        <v>26</v>
      </c>
      <c r="C149">
        <v>25</v>
      </c>
      <c r="D149">
        <v>23</v>
      </c>
      <c r="E149">
        <v>22</v>
      </c>
      <c r="F149">
        <v>21</v>
      </c>
      <c r="G149">
        <v>19</v>
      </c>
      <c r="H149">
        <v>18</v>
      </c>
      <c r="I149">
        <v>17</v>
      </c>
      <c r="J149">
        <v>17</v>
      </c>
    </row>
    <row r="150" spans="1:10" x14ac:dyDescent="0.25">
      <c r="A150" s="1" t="s">
        <v>171</v>
      </c>
      <c r="B150">
        <v>25</v>
      </c>
      <c r="C150">
        <v>25</v>
      </c>
      <c r="D150">
        <v>25</v>
      </c>
      <c r="E150">
        <v>25</v>
      </c>
      <c r="F150">
        <v>26</v>
      </c>
      <c r="G150">
        <v>27</v>
      </c>
      <c r="H150">
        <v>27</v>
      </c>
      <c r="I150">
        <v>25</v>
      </c>
      <c r="J150">
        <v>26</v>
      </c>
    </row>
    <row r="151" spans="1:10" x14ac:dyDescent="0.25">
      <c r="A151" s="1" t="s">
        <v>53</v>
      </c>
      <c r="B151">
        <v>25</v>
      </c>
      <c r="C151">
        <v>26</v>
      </c>
      <c r="D151">
        <v>27</v>
      </c>
      <c r="E151">
        <v>28</v>
      </c>
      <c r="F151">
        <v>28</v>
      </c>
      <c r="G151">
        <v>28</v>
      </c>
      <c r="H151">
        <v>32</v>
      </c>
      <c r="I151">
        <v>29</v>
      </c>
      <c r="J151">
        <v>33</v>
      </c>
    </row>
    <row r="152" spans="1:10" x14ac:dyDescent="0.25">
      <c r="A152" s="1" t="s">
        <v>172</v>
      </c>
      <c r="B152">
        <v>25</v>
      </c>
      <c r="C152">
        <v>26</v>
      </c>
      <c r="D152">
        <v>28</v>
      </c>
      <c r="E152">
        <v>30</v>
      </c>
      <c r="F152">
        <v>29</v>
      </c>
      <c r="G152">
        <v>27</v>
      </c>
      <c r="H152">
        <v>27</v>
      </c>
      <c r="I152">
        <v>25</v>
      </c>
      <c r="J152">
        <v>28</v>
      </c>
    </row>
    <row r="153" spans="1:10" x14ac:dyDescent="0.25">
      <c r="A153" s="1" t="s">
        <v>173</v>
      </c>
      <c r="B153">
        <v>25</v>
      </c>
      <c r="C153">
        <v>28</v>
      </c>
      <c r="D153">
        <v>28</v>
      </c>
      <c r="E153">
        <v>28</v>
      </c>
      <c r="F153">
        <v>28</v>
      </c>
      <c r="G153">
        <v>28</v>
      </c>
      <c r="H153">
        <v>27</v>
      </c>
      <c r="I153">
        <v>28</v>
      </c>
      <c r="J153">
        <v>30</v>
      </c>
    </row>
    <row r="154" spans="1:10" x14ac:dyDescent="0.25">
      <c r="A154" s="1" t="s">
        <v>54</v>
      </c>
      <c r="B154">
        <v>25</v>
      </c>
      <c r="C154">
        <v>24</v>
      </c>
      <c r="D154">
        <v>25</v>
      </c>
      <c r="E154">
        <v>24</v>
      </c>
      <c r="F154">
        <v>26</v>
      </c>
      <c r="G154">
        <v>28</v>
      </c>
      <c r="H154">
        <v>28</v>
      </c>
      <c r="I154">
        <v>28</v>
      </c>
      <c r="J154">
        <v>32</v>
      </c>
    </row>
    <row r="155" spans="1:10" x14ac:dyDescent="0.25">
      <c r="A155" s="1" t="s">
        <v>55</v>
      </c>
      <c r="B155">
        <v>25</v>
      </c>
      <c r="C155">
        <v>26</v>
      </c>
      <c r="D155">
        <v>23</v>
      </c>
      <c r="E155">
        <v>25</v>
      </c>
      <c r="F155">
        <v>27</v>
      </c>
      <c r="G155">
        <v>31</v>
      </c>
      <c r="H155">
        <v>31</v>
      </c>
      <c r="I155">
        <v>30</v>
      </c>
      <c r="J155">
        <v>31</v>
      </c>
    </row>
    <row r="156" spans="1:10" x14ac:dyDescent="0.25">
      <c r="A156" s="1" t="s">
        <v>56</v>
      </c>
      <c r="B156">
        <v>25</v>
      </c>
      <c r="C156">
        <v>26</v>
      </c>
      <c r="D156">
        <v>27</v>
      </c>
      <c r="E156">
        <v>27</v>
      </c>
      <c r="F156">
        <v>28</v>
      </c>
      <c r="G156">
        <v>26</v>
      </c>
      <c r="H156">
        <v>27</v>
      </c>
      <c r="I156">
        <v>25</v>
      </c>
      <c r="J156">
        <v>27</v>
      </c>
    </row>
    <row r="157" spans="1:10" x14ac:dyDescent="0.25">
      <c r="A157" s="1" t="s">
        <v>174</v>
      </c>
      <c r="B157">
        <v>25</v>
      </c>
      <c r="C157">
        <v>25</v>
      </c>
      <c r="D157">
        <v>25</v>
      </c>
      <c r="E157">
        <v>21</v>
      </c>
      <c r="F157">
        <v>25</v>
      </c>
      <c r="G157">
        <v>26</v>
      </c>
      <c r="H157">
        <v>23</v>
      </c>
      <c r="I157">
        <v>22</v>
      </c>
      <c r="J157">
        <v>22</v>
      </c>
    </row>
    <row r="158" spans="1:10" x14ac:dyDescent="0.25">
      <c r="A158" s="1" t="s">
        <v>57</v>
      </c>
      <c r="B158">
        <v>24</v>
      </c>
      <c r="C158">
        <v>26</v>
      </c>
      <c r="D158">
        <v>29</v>
      </c>
      <c r="E158">
        <v>29</v>
      </c>
      <c r="F158">
        <v>30</v>
      </c>
      <c r="G158">
        <v>31</v>
      </c>
      <c r="H158">
        <v>29</v>
      </c>
      <c r="I158">
        <v>26</v>
      </c>
      <c r="J158">
        <v>28</v>
      </c>
    </row>
    <row r="159" spans="1:10" x14ac:dyDescent="0.25">
      <c r="A159" s="1" t="s">
        <v>175</v>
      </c>
      <c r="B159">
        <v>24</v>
      </c>
      <c r="C159">
        <v>24</v>
      </c>
      <c r="D159">
        <v>22</v>
      </c>
      <c r="E159">
        <v>22</v>
      </c>
      <c r="F159">
        <v>22</v>
      </c>
      <c r="G159">
        <v>21</v>
      </c>
      <c r="H159">
        <v>21</v>
      </c>
      <c r="I159">
        <v>21</v>
      </c>
      <c r="J159">
        <v>20</v>
      </c>
    </row>
    <row r="160" spans="1:10" x14ac:dyDescent="0.25">
      <c r="A160" s="1" t="s">
        <v>58</v>
      </c>
      <c r="B160">
        <v>22</v>
      </c>
      <c r="C160">
        <v>22</v>
      </c>
      <c r="D160">
        <v>25</v>
      </c>
      <c r="E160">
        <v>26</v>
      </c>
      <c r="F160">
        <v>26</v>
      </c>
      <c r="G160">
        <v>27</v>
      </c>
      <c r="H160">
        <v>28</v>
      </c>
      <c r="I160">
        <v>28</v>
      </c>
      <c r="J160">
        <v>29</v>
      </c>
    </row>
    <row r="161" spans="1:10" x14ac:dyDescent="0.25">
      <c r="A161" s="1" t="s">
        <v>176</v>
      </c>
      <c r="B161">
        <v>21</v>
      </c>
      <c r="C161">
        <v>20</v>
      </c>
      <c r="D161">
        <v>20</v>
      </c>
      <c r="E161">
        <v>21</v>
      </c>
      <c r="F161">
        <v>21</v>
      </c>
      <c r="G161">
        <v>21</v>
      </c>
      <c r="H161">
        <v>21</v>
      </c>
      <c r="I161">
        <v>20</v>
      </c>
      <c r="J161">
        <v>22</v>
      </c>
    </row>
    <row r="162" spans="1:10" x14ac:dyDescent="0.25">
      <c r="A162" s="1" t="s">
        <v>59</v>
      </c>
      <c r="B162">
        <v>21</v>
      </c>
      <c r="C162">
        <v>20</v>
      </c>
      <c r="D162">
        <v>19</v>
      </c>
      <c r="E162">
        <v>20</v>
      </c>
      <c r="F162">
        <v>20</v>
      </c>
      <c r="G162">
        <v>22</v>
      </c>
      <c r="H162">
        <v>22</v>
      </c>
      <c r="I162">
        <v>19</v>
      </c>
      <c r="J162">
        <v>19</v>
      </c>
    </row>
    <row r="163" spans="1:10" x14ac:dyDescent="0.25">
      <c r="A163" s="1" t="s">
        <v>177</v>
      </c>
      <c r="B163">
        <v>21</v>
      </c>
      <c r="C163">
        <v>25</v>
      </c>
      <c r="D163">
        <v>27</v>
      </c>
      <c r="E163">
        <v>27</v>
      </c>
      <c r="F163">
        <v>24</v>
      </c>
      <c r="G163">
        <v>26</v>
      </c>
      <c r="H163">
        <v>26</v>
      </c>
      <c r="I163">
        <v>28</v>
      </c>
      <c r="J163">
        <v>28</v>
      </c>
    </row>
    <row r="164" spans="1:10" x14ac:dyDescent="0.25">
      <c r="A164" s="1" t="s">
        <v>60</v>
      </c>
      <c r="B164">
        <v>21</v>
      </c>
      <c r="C164">
        <v>23</v>
      </c>
      <c r="D164">
        <v>24</v>
      </c>
      <c r="E164">
        <v>20</v>
      </c>
      <c r="F164">
        <v>18</v>
      </c>
      <c r="G164">
        <v>18</v>
      </c>
      <c r="H164">
        <v>18</v>
      </c>
      <c r="I164">
        <v>20</v>
      </c>
      <c r="J164">
        <v>25</v>
      </c>
    </row>
    <row r="165" spans="1:10" x14ac:dyDescent="0.25">
      <c r="A165" s="1" t="s">
        <v>178</v>
      </c>
      <c r="B165">
        <v>21</v>
      </c>
      <c r="C165">
        <v>20</v>
      </c>
      <c r="D165">
        <v>18</v>
      </c>
      <c r="E165">
        <v>18</v>
      </c>
      <c r="F165">
        <v>17</v>
      </c>
      <c r="G165">
        <v>16</v>
      </c>
      <c r="H165">
        <v>16</v>
      </c>
      <c r="I165">
        <v>16</v>
      </c>
      <c r="J165">
        <v>18</v>
      </c>
    </row>
    <row r="166" spans="1:10" x14ac:dyDescent="0.25">
      <c r="A166" s="1" t="s">
        <v>179</v>
      </c>
      <c r="B166">
        <v>19</v>
      </c>
      <c r="C166">
        <v>16</v>
      </c>
      <c r="D166">
        <v>16</v>
      </c>
      <c r="E166">
        <v>15</v>
      </c>
      <c r="F166">
        <v>15</v>
      </c>
      <c r="G166">
        <v>11</v>
      </c>
      <c r="H166">
        <v>12</v>
      </c>
      <c r="I166">
        <v>8</v>
      </c>
      <c r="J166">
        <v>8</v>
      </c>
    </row>
    <row r="167" spans="1:10" x14ac:dyDescent="0.25">
      <c r="A167" s="1" t="s">
        <v>61</v>
      </c>
      <c r="B167">
        <v>19</v>
      </c>
      <c r="C167">
        <v>19</v>
      </c>
      <c r="D167">
        <v>17</v>
      </c>
      <c r="E167">
        <v>22</v>
      </c>
      <c r="F167">
        <v>20</v>
      </c>
      <c r="G167">
        <v>21</v>
      </c>
      <c r="H167">
        <v>20</v>
      </c>
      <c r="I167">
        <v>21</v>
      </c>
      <c r="J167">
        <v>19</v>
      </c>
    </row>
    <row r="168" spans="1:10" x14ac:dyDescent="0.25">
      <c r="A168" s="1" t="s">
        <v>180</v>
      </c>
      <c r="B168">
        <v>19</v>
      </c>
      <c r="C168">
        <v>19</v>
      </c>
      <c r="D168">
        <v>19</v>
      </c>
      <c r="E168">
        <v>21</v>
      </c>
      <c r="F168">
        <v>20</v>
      </c>
      <c r="G168">
        <v>23</v>
      </c>
      <c r="H168">
        <v>23</v>
      </c>
      <c r="I168">
        <v>22</v>
      </c>
      <c r="J168">
        <v>26</v>
      </c>
    </row>
    <row r="169" spans="1:10" x14ac:dyDescent="0.25">
      <c r="A169" s="1" t="s">
        <v>181</v>
      </c>
      <c r="B169">
        <v>19</v>
      </c>
      <c r="C169">
        <v>18</v>
      </c>
      <c r="D169">
        <v>28</v>
      </c>
      <c r="E169">
        <v>27</v>
      </c>
      <c r="F169">
        <v>16</v>
      </c>
      <c r="G169">
        <v>17</v>
      </c>
      <c r="H169">
        <v>19</v>
      </c>
      <c r="I169">
        <v>19</v>
      </c>
      <c r="J169">
        <v>25</v>
      </c>
    </row>
    <row r="170" spans="1:10" x14ac:dyDescent="0.25">
      <c r="A170" s="1" t="s">
        <v>182</v>
      </c>
      <c r="B170">
        <v>19</v>
      </c>
      <c r="C170">
        <v>19</v>
      </c>
      <c r="D170">
        <v>20</v>
      </c>
      <c r="E170">
        <v>19</v>
      </c>
      <c r="F170">
        <v>22</v>
      </c>
      <c r="G170">
        <v>18</v>
      </c>
      <c r="H170">
        <v>17</v>
      </c>
      <c r="I170">
        <v>17</v>
      </c>
      <c r="J170">
        <v>17</v>
      </c>
    </row>
    <row r="171" spans="1:10" x14ac:dyDescent="0.25">
      <c r="A171" s="1" t="s">
        <v>183</v>
      </c>
      <c r="B171">
        <v>18</v>
      </c>
      <c r="C171">
        <v>18</v>
      </c>
      <c r="D171">
        <v>19</v>
      </c>
      <c r="E171">
        <v>21</v>
      </c>
      <c r="F171">
        <v>21</v>
      </c>
      <c r="G171">
        <v>22</v>
      </c>
      <c r="H171">
        <v>22</v>
      </c>
      <c r="I171">
        <v>22</v>
      </c>
      <c r="J171">
        <v>21</v>
      </c>
    </row>
    <row r="172" spans="1:10" x14ac:dyDescent="0.25">
      <c r="A172" s="1" t="s">
        <v>184</v>
      </c>
      <c r="B172">
        <v>18</v>
      </c>
      <c r="C172">
        <v>18</v>
      </c>
      <c r="D172">
        <v>20</v>
      </c>
      <c r="E172">
        <v>22</v>
      </c>
      <c r="F172">
        <v>20</v>
      </c>
      <c r="G172">
        <v>17</v>
      </c>
      <c r="H172">
        <v>19</v>
      </c>
      <c r="I172">
        <v>19</v>
      </c>
      <c r="J172">
        <v>19</v>
      </c>
    </row>
    <row r="173" spans="1:10" x14ac:dyDescent="0.25">
      <c r="A173" s="1" t="s">
        <v>185</v>
      </c>
      <c r="B173">
        <v>18</v>
      </c>
      <c r="C173">
        <v>17</v>
      </c>
      <c r="D173">
        <v>14</v>
      </c>
      <c r="E173">
        <v>17</v>
      </c>
      <c r="F173">
        <v>8</v>
      </c>
      <c r="G173">
        <v>8</v>
      </c>
      <c r="H173">
        <v>8</v>
      </c>
      <c r="I173">
        <v>8</v>
      </c>
      <c r="J173">
        <v>8</v>
      </c>
    </row>
    <row r="174" spans="1:10" x14ac:dyDescent="0.25">
      <c r="A174" s="1" t="s">
        <v>186</v>
      </c>
      <c r="B174">
        <v>17</v>
      </c>
      <c r="C174">
        <v>18</v>
      </c>
      <c r="D174">
        <v>17</v>
      </c>
      <c r="E174">
        <v>17</v>
      </c>
      <c r="F174">
        <v>14</v>
      </c>
      <c r="G174">
        <v>16</v>
      </c>
      <c r="H174">
        <v>18</v>
      </c>
      <c r="I174">
        <v>15</v>
      </c>
      <c r="J174">
        <v>21</v>
      </c>
    </row>
    <row r="175" spans="1:10" x14ac:dyDescent="0.25">
      <c r="A175" s="1" t="s">
        <v>187</v>
      </c>
      <c r="B175">
        <v>16</v>
      </c>
      <c r="C175">
        <v>16</v>
      </c>
      <c r="D175">
        <v>16</v>
      </c>
      <c r="E175">
        <v>17</v>
      </c>
      <c r="I175">
        <v>19</v>
      </c>
      <c r="J175">
        <v>20</v>
      </c>
    </row>
    <row r="176" spans="1:10" x14ac:dyDescent="0.25">
      <c r="A176" s="1" t="s">
        <v>188</v>
      </c>
      <c r="B176">
        <v>16</v>
      </c>
      <c r="C176">
        <v>16</v>
      </c>
      <c r="D176">
        <v>16</v>
      </c>
      <c r="E176">
        <v>16</v>
      </c>
      <c r="F176">
        <v>14</v>
      </c>
      <c r="G176">
        <v>12</v>
      </c>
      <c r="H176">
        <v>11</v>
      </c>
      <c r="I176">
        <v>11</v>
      </c>
      <c r="J176">
        <v>13</v>
      </c>
    </row>
    <row r="177" spans="1:10" x14ac:dyDescent="0.25">
      <c r="A177" s="1" t="s">
        <v>62</v>
      </c>
      <c r="B177">
        <v>15</v>
      </c>
      <c r="C177">
        <v>16</v>
      </c>
      <c r="D177">
        <v>18</v>
      </c>
      <c r="E177">
        <v>18</v>
      </c>
      <c r="F177">
        <v>17</v>
      </c>
      <c r="G177">
        <v>17</v>
      </c>
      <c r="H177">
        <v>19</v>
      </c>
      <c r="I177">
        <v>20</v>
      </c>
      <c r="J177">
        <v>19</v>
      </c>
    </row>
    <row r="178" spans="1:10" x14ac:dyDescent="0.25">
      <c r="A178" s="1" t="s">
        <v>63</v>
      </c>
      <c r="B178">
        <v>15</v>
      </c>
      <c r="C178">
        <v>15</v>
      </c>
      <c r="D178">
        <v>14</v>
      </c>
      <c r="E178">
        <v>16</v>
      </c>
      <c r="F178">
        <v>14</v>
      </c>
      <c r="G178">
        <v>18</v>
      </c>
      <c r="H178">
        <v>19</v>
      </c>
      <c r="I178">
        <v>18</v>
      </c>
      <c r="J178">
        <v>23</v>
      </c>
    </row>
    <row r="179" spans="1:10" x14ac:dyDescent="0.25">
      <c r="A179" s="1" t="s">
        <v>189</v>
      </c>
      <c r="B179">
        <v>14</v>
      </c>
      <c r="C179">
        <v>13</v>
      </c>
      <c r="D179">
        <v>13</v>
      </c>
      <c r="E179">
        <v>14</v>
      </c>
      <c r="F179">
        <v>13</v>
      </c>
      <c r="G179">
        <v>18</v>
      </c>
      <c r="H179">
        <v>20</v>
      </c>
      <c r="I179">
        <v>17</v>
      </c>
      <c r="J179">
        <v>26</v>
      </c>
    </row>
    <row r="180" spans="1:10" x14ac:dyDescent="0.25">
      <c r="A180" s="1" t="s">
        <v>64</v>
      </c>
      <c r="B180">
        <v>12</v>
      </c>
      <c r="C180">
        <v>9</v>
      </c>
      <c r="D180">
        <v>10</v>
      </c>
      <c r="E180">
        <v>9</v>
      </c>
      <c r="F180">
        <v>10</v>
      </c>
      <c r="G180">
        <v>8</v>
      </c>
      <c r="H180">
        <v>8</v>
      </c>
      <c r="I180">
        <v>8</v>
      </c>
      <c r="J180">
        <v>8</v>
      </c>
    </row>
    <row r="181" spans="1:10" x14ac:dyDescent="0.25">
      <c r="A181" s="1" t="s">
        <v>190</v>
      </c>
      <c r="B181">
        <v>12</v>
      </c>
      <c r="C181">
        <v>12</v>
      </c>
      <c r="D181">
        <v>13</v>
      </c>
      <c r="E181">
        <v>12</v>
      </c>
      <c r="F181">
        <v>11</v>
      </c>
      <c r="G181">
        <v>15</v>
      </c>
      <c r="H181">
        <v>15</v>
      </c>
      <c r="I181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0E03-71CF-44B6-9EF1-28553F722C56}">
  <dimension ref="A1:J142"/>
  <sheetViews>
    <sheetView workbookViewId="0">
      <selection activeCell="J9" sqref="J9"/>
    </sheetView>
  </sheetViews>
  <sheetFormatPr baseColWidth="10" defaultRowHeight="15" x14ac:dyDescent="0.25"/>
  <cols>
    <col min="1" max="1" width="7.5703125" bestFit="1" customWidth="1"/>
    <col min="2" max="2" width="22.28515625" bestFit="1" customWidth="1"/>
    <col min="3" max="3" width="10.5703125" bestFit="1" customWidth="1"/>
    <col min="4" max="4" width="8.7109375" bestFit="1" customWidth="1"/>
    <col min="5" max="5" width="9.140625" bestFit="1" customWidth="1"/>
    <col min="6" max="6" width="8.85546875" bestFit="1" customWidth="1"/>
    <col min="7" max="7" width="10.140625" bestFit="1" customWidth="1"/>
    <col min="8" max="8" width="8" bestFit="1" customWidth="1"/>
    <col min="9" max="9" width="12.42578125" bestFit="1" customWidth="1"/>
    <col min="10" max="10" width="7.7109375" bestFit="1" customWidth="1"/>
  </cols>
  <sheetData>
    <row r="1" spans="1:10" x14ac:dyDescent="0.25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</row>
    <row r="2" spans="1:10" x14ac:dyDescent="0.25">
      <c r="A2">
        <v>1</v>
      </c>
      <c r="B2" s="1" t="s">
        <v>0</v>
      </c>
      <c r="C2">
        <v>91</v>
      </c>
      <c r="D2">
        <v>95</v>
      </c>
      <c r="E2">
        <v>87</v>
      </c>
      <c r="F2">
        <v>100</v>
      </c>
      <c r="G2">
        <v>93</v>
      </c>
      <c r="H2">
        <v>25</v>
      </c>
      <c r="I2">
        <v>56</v>
      </c>
      <c r="J2">
        <v>79</v>
      </c>
    </row>
    <row r="3" spans="1:10" x14ac:dyDescent="0.25">
      <c r="A3">
        <v>2</v>
      </c>
      <c r="B3" s="1" t="s">
        <v>201</v>
      </c>
      <c r="C3">
        <v>86</v>
      </c>
      <c r="D3">
        <v>66</v>
      </c>
      <c r="E3">
        <v>100</v>
      </c>
      <c r="F3">
        <v>92</v>
      </c>
      <c r="G3">
        <v>48</v>
      </c>
      <c r="H3">
        <v>72</v>
      </c>
      <c r="I3">
        <v>52</v>
      </c>
      <c r="J3">
        <v>75</v>
      </c>
    </row>
    <row r="4" spans="1:10" x14ac:dyDescent="0.25">
      <c r="A4">
        <v>3</v>
      </c>
      <c r="B4" s="1" t="s">
        <v>1</v>
      </c>
      <c r="C4">
        <v>65</v>
      </c>
      <c r="D4">
        <v>86</v>
      </c>
      <c r="E4">
        <v>100</v>
      </c>
      <c r="F4">
        <v>99</v>
      </c>
      <c r="G4">
        <v>58</v>
      </c>
      <c r="H4">
        <v>56</v>
      </c>
      <c r="I4">
        <v>53</v>
      </c>
      <c r="J4">
        <v>75</v>
      </c>
    </row>
    <row r="5" spans="1:10" x14ac:dyDescent="0.25">
      <c r="A5">
        <v>4</v>
      </c>
      <c r="B5" s="1" t="s">
        <v>80</v>
      </c>
      <c r="C5">
        <v>93</v>
      </c>
      <c r="D5">
        <v>99</v>
      </c>
      <c r="E5">
        <v>93</v>
      </c>
      <c r="F5">
        <v>99</v>
      </c>
      <c r="G5">
        <v>26</v>
      </c>
      <c r="H5">
        <v>42</v>
      </c>
      <c r="I5">
        <v>52</v>
      </c>
      <c r="J5">
        <v>74</v>
      </c>
    </row>
    <row r="6" spans="1:10" x14ac:dyDescent="0.25">
      <c r="A6">
        <v>5</v>
      </c>
      <c r="B6" s="1" t="s">
        <v>84</v>
      </c>
      <c r="C6">
        <v>92</v>
      </c>
      <c r="D6">
        <v>98</v>
      </c>
      <c r="E6">
        <v>88</v>
      </c>
      <c r="F6">
        <v>100</v>
      </c>
      <c r="G6">
        <v>25</v>
      </c>
      <c r="H6">
        <v>47</v>
      </c>
      <c r="I6">
        <v>54</v>
      </c>
      <c r="J6">
        <v>73</v>
      </c>
    </row>
    <row r="7" spans="1:10" x14ac:dyDescent="0.25">
      <c r="A7">
        <v>6</v>
      </c>
      <c r="B7" s="1" t="s">
        <v>202</v>
      </c>
      <c r="C7">
        <v>82</v>
      </c>
      <c r="D7">
        <v>82</v>
      </c>
      <c r="E7">
        <v>91</v>
      </c>
      <c r="F7">
        <v>92</v>
      </c>
      <c r="G7">
        <v>46</v>
      </c>
      <c r="H7">
        <v>60</v>
      </c>
      <c r="I7">
        <v>50</v>
      </c>
      <c r="J7">
        <v>73</v>
      </c>
    </row>
    <row r="8" spans="1:10" x14ac:dyDescent="0.25">
      <c r="A8">
        <v>7</v>
      </c>
      <c r="B8" s="1" t="s">
        <v>15</v>
      </c>
      <c r="C8">
        <v>82</v>
      </c>
      <c r="D8">
        <v>70</v>
      </c>
      <c r="E8">
        <v>91</v>
      </c>
      <c r="F8">
        <v>91</v>
      </c>
      <c r="G8">
        <v>79</v>
      </c>
      <c r="H8">
        <v>41</v>
      </c>
      <c r="I8">
        <v>53</v>
      </c>
      <c r="J8">
        <v>73</v>
      </c>
    </row>
    <row r="9" spans="1:10" x14ac:dyDescent="0.25">
      <c r="A9">
        <v>8</v>
      </c>
      <c r="B9" s="1" t="s">
        <v>78</v>
      </c>
      <c r="C9">
        <v>84</v>
      </c>
      <c r="D9">
        <v>89</v>
      </c>
      <c r="E9">
        <v>79</v>
      </c>
      <c r="F9">
        <v>100</v>
      </c>
      <c r="G9">
        <v>41</v>
      </c>
      <c r="H9">
        <v>56</v>
      </c>
      <c r="I9">
        <v>50</v>
      </c>
      <c r="J9">
        <v>73</v>
      </c>
    </row>
    <row r="10" spans="1:10" x14ac:dyDescent="0.25">
      <c r="A10">
        <v>9</v>
      </c>
      <c r="B10" s="1" t="s">
        <v>97</v>
      </c>
      <c r="C10">
        <v>65</v>
      </c>
      <c r="D10">
        <v>75</v>
      </c>
      <c r="E10">
        <v>89</v>
      </c>
      <c r="F10">
        <v>93</v>
      </c>
      <c r="G10">
        <v>73</v>
      </c>
      <c r="H10">
        <v>43</v>
      </c>
      <c r="I10">
        <v>72</v>
      </c>
      <c r="J10">
        <v>72</v>
      </c>
    </row>
    <row r="11" spans="1:10" x14ac:dyDescent="0.25">
      <c r="A11">
        <v>10</v>
      </c>
      <c r="B11" s="1" t="s">
        <v>76</v>
      </c>
      <c r="C11">
        <v>93</v>
      </c>
      <c r="D11">
        <v>100</v>
      </c>
      <c r="E11">
        <v>81</v>
      </c>
      <c r="F11">
        <v>99</v>
      </c>
      <c r="G11">
        <v>38</v>
      </c>
      <c r="H11">
        <v>30</v>
      </c>
      <c r="I11">
        <v>52</v>
      </c>
      <c r="J11">
        <v>72</v>
      </c>
    </row>
    <row r="12" spans="1:10" x14ac:dyDescent="0.25">
      <c r="A12">
        <v>11</v>
      </c>
      <c r="B12" s="1" t="s">
        <v>83</v>
      </c>
      <c r="C12">
        <v>82</v>
      </c>
      <c r="D12">
        <v>95</v>
      </c>
      <c r="E12">
        <v>96</v>
      </c>
      <c r="F12">
        <v>97</v>
      </c>
      <c r="G12">
        <v>21</v>
      </c>
      <c r="H12">
        <v>44</v>
      </c>
      <c r="I12">
        <v>52</v>
      </c>
      <c r="J12">
        <v>71</v>
      </c>
    </row>
    <row r="13" spans="1:10" x14ac:dyDescent="0.25">
      <c r="A13">
        <v>12</v>
      </c>
      <c r="B13" s="1" t="s">
        <v>9</v>
      </c>
      <c r="C13">
        <v>82</v>
      </c>
      <c r="D13">
        <v>76</v>
      </c>
      <c r="E13">
        <v>83</v>
      </c>
      <c r="F13">
        <v>92</v>
      </c>
      <c r="G13">
        <v>70</v>
      </c>
      <c r="H13">
        <v>45</v>
      </c>
      <c r="I13">
        <v>40</v>
      </c>
      <c r="J13">
        <v>71</v>
      </c>
    </row>
    <row r="14" spans="1:10" x14ac:dyDescent="0.25">
      <c r="A14">
        <v>13</v>
      </c>
      <c r="B14" s="1" t="s">
        <v>94</v>
      </c>
      <c r="C14">
        <v>72</v>
      </c>
      <c r="D14">
        <v>83</v>
      </c>
      <c r="E14">
        <v>74</v>
      </c>
      <c r="F14">
        <v>89</v>
      </c>
      <c r="G14">
        <v>64</v>
      </c>
      <c r="H14">
        <v>34</v>
      </c>
      <c r="I14">
        <v>86</v>
      </c>
      <c r="J14">
        <v>71</v>
      </c>
    </row>
    <row r="15" spans="1:10" x14ac:dyDescent="0.25">
      <c r="A15">
        <v>14</v>
      </c>
      <c r="B15" s="1" t="s">
        <v>89</v>
      </c>
      <c r="C15">
        <v>86</v>
      </c>
      <c r="D15">
        <v>86</v>
      </c>
      <c r="E15">
        <v>92</v>
      </c>
      <c r="F15">
        <v>96</v>
      </c>
      <c r="G15">
        <v>54</v>
      </c>
      <c r="H15">
        <v>25</v>
      </c>
      <c r="I15">
        <v>44</v>
      </c>
      <c r="J15">
        <v>70</v>
      </c>
    </row>
    <row r="16" spans="1:10" x14ac:dyDescent="0.25">
      <c r="A16">
        <v>15</v>
      </c>
      <c r="B16" s="1" t="s">
        <v>81</v>
      </c>
      <c r="C16">
        <v>89</v>
      </c>
      <c r="D16">
        <v>100</v>
      </c>
      <c r="E16">
        <v>90</v>
      </c>
      <c r="F16">
        <v>99</v>
      </c>
      <c r="G16">
        <v>15</v>
      </c>
      <c r="H16">
        <v>39</v>
      </c>
      <c r="I16">
        <v>49</v>
      </c>
      <c r="J16">
        <v>70</v>
      </c>
    </row>
    <row r="17" spans="1:10" x14ac:dyDescent="0.25">
      <c r="A17">
        <v>16</v>
      </c>
      <c r="B17" s="1" t="s">
        <v>92</v>
      </c>
      <c r="C17">
        <v>71</v>
      </c>
      <c r="D17">
        <v>85</v>
      </c>
      <c r="E17">
        <v>93</v>
      </c>
      <c r="F17">
        <v>93</v>
      </c>
      <c r="G17">
        <v>41</v>
      </c>
      <c r="H17">
        <v>29</v>
      </c>
      <c r="I17">
        <v>83</v>
      </c>
      <c r="J17">
        <v>70</v>
      </c>
    </row>
    <row r="18" spans="1:10" x14ac:dyDescent="0.25">
      <c r="A18">
        <v>17</v>
      </c>
      <c r="B18" s="1" t="s">
        <v>203</v>
      </c>
      <c r="C18">
        <v>79</v>
      </c>
      <c r="D18">
        <v>82</v>
      </c>
      <c r="E18">
        <v>76</v>
      </c>
      <c r="F18">
        <v>92</v>
      </c>
      <c r="H18">
        <v>35</v>
      </c>
      <c r="I18">
        <v>52</v>
      </c>
      <c r="J18">
        <v>70</v>
      </c>
    </row>
    <row r="19" spans="1:10" x14ac:dyDescent="0.25">
      <c r="A19">
        <v>18</v>
      </c>
      <c r="B19" s="1" t="s">
        <v>105</v>
      </c>
      <c r="C19">
        <v>73</v>
      </c>
      <c r="D19">
        <v>72</v>
      </c>
      <c r="E19">
        <v>77</v>
      </c>
      <c r="F19">
        <v>79</v>
      </c>
      <c r="G19">
        <v>77</v>
      </c>
      <c r="H19">
        <v>54</v>
      </c>
      <c r="I19">
        <v>57</v>
      </c>
      <c r="J19">
        <v>70</v>
      </c>
    </row>
    <row r="20" spans="1:10" x14ac:dyDescent="0.25">
      <c r="A20">
        <v>19</v>
      </c>
      <c r="B20" s="1" t="s">
        <v>204</v>
      </c>
      <c r="C20">
        <v>88</v>
      </c>
      <c r="D20">
        <v>77</v>
      </c>
      <c r="E20">
        <v>95</v>
      </c>
      <c r="F20">
        <v>80</v>
      </c>
      <c r="G20">
        <v>67</v>
      </c>
      <c r="H20">
        <v>34</v>
      </c>
      <c r="I20">
        <v>38</v>
      </c>
      <c r="J20">
        <v>70</v>
      </c>
    </row>
    <row r="21" spans="1:10" x14ac:dyDescent="0.25">
      <c r="A21">
        <v>20</v>
      </c>
      <c r="B21" s="1" t="s">
        <v>2</v>
      </c>
      <c r="C21">
        <v>82</v>
      </c>
      <c r="D21">
        <v>92</v>
      </c>
      <c r="E21">
        <v>97</v>
      </c>
      <c r="F21">
        <v>98</v>
      </c>
      <c r="G21">
        <v>23</v>
      </c>
      <c r="H21">
        <v>36</v>
      </c>
      <c r="I21">
        <v>55</v>
      </c>
      <c r="J21">
        <v>70</v>
      </c>
    </row>
    <row r="22" spans="1:10" x14ac:dyDescent="0.25">
      <c r="A22">
        <v>21</v>
      </c>
      <c r="B22" s="1" t="s">
        <v>79</v>
      </c>
      <c r="C22">
        <v>85</v>
      </c>
      <c r="D22">
        <v>100</v>
      </c>
      <c r="E22">
        <v>87</v>
      </c>
      <c r="F22">
        <v>96</v>
      </c>
      <c r="G22">
        <v>18</v>
      </c>
      <c r="H22">
        <v>41</v>
      </c>
      <c r="I22">
        <v>52</v>
      </c>
      <c r="J22">
        <v>70</v>
      </c>
    </row>
    <row r="23" spans="1:10" x14ac:dyDescent="0.25">
      <c r="A23">
        <v>22</v>
      </c>
      <c r="B23" s="1" t="s">
        <v>82</v>
      </c>
      <c r="C23">
        <v>82</v>
      </c>
      <c r="D23">
        <v>99</v>
      </c>
      <c r="E23">
        <v>94</v>
      </c>
      <c r="F23">
        <v>96</v>
      </c>
      <c r="G23">
        <v>21</v>
      </c>
      <c r="H23">
        <v>39</v>
      </c>
      <c r="I23">
        <v>46</v>
      </c>
      <c r="J23">
        <v>70</v>
      </c>
    </row>
    <row r="24" spans="1:10" x14ac:dyDescent="0.25">
      <c r="A24">
        <v>23</v>
      </c>
      <c r="B24" s="1" t="s">
        <v>85</v>
      </c>
      <c r="C24">
        <v>84</v>
      </c>
      <c r="D24">
        <v>95</v>
      </c>
      <c r="E24">
        <v>79</v>
      </c>
      <c r="F24">
        <v>97</v>
      </c>
      <c r="G24">
        <v>30</v>
      </c>
      <c r="H24">
        <v>38</v>
      </c>
      <c r="I24">
        <v>57</v>
      </c>
      <c r="J24">
        <v>70</v>
      </c>
    </row>
    <row r="25" spans="1:10" x14ac:dyDescent="0.25">
      <c r="A25">
        <v>24</v>
      </c>
      <c r="B25" s="1" t="s">
        <v>98</v>
      </c>
      <c r="C25">
        <v>82</v>
      </c>
      <c r="D25">
        <v>74</v>
      </c>
      <c r="E25">
        <v>92</v>
      </c>
      <c r="F25">
        <v>93</v>
      </c>
      <c r="G25">
        <v>53</v>
      </c>
      <c r="H25">
        <v>41</v>
      </c>
      <c r="I25">
        <v>45</v>
      </c>
      <c r="J25">
        <v>70</v>
      </c>
    </row>
    <row r="26" spans="1:10" x14ac:dyDescent="0.25">
      <c r="A26">
        <v>25</v>
      </c>
      <c r="B26" s="1" t="s">
        <v>77</v>
      </c>
      <c r="C26">
        <v>85</v>
      </c>
      <c r="D26">
        <v>100</v>
      </c>
      <c r="E26">
        <v>89</v>
      </c>
      <c r="F26">
        <v>94</v>
      </c>
      <c r="G26">
        <v>15</v>
      </c>
      <c r="H26">
        <v>45</v>
      </c>
      <c r="I26">
        <v>43</v>
      </c>
      <c r="J26">
        <v>69</v>
      </c>
    </row>
    <row r="27" spans="1:10" x14ac:dyDescent="0.25">
      <c r="A27">
        <v>26</v>
      </c>
      <c r="B27" s="1" t="s">
        <v>91</v>
      </c>
      <c r="C27">
        <v>82</v>
      </c>
      <c r="D27">
        <v>65</v>
      </c>
      <c r="E27">
        <v>63</v>
      </c>
      <c r="F27">
        <v>91</v>
      </c>
      <c r="G27">
        <v>58</v>
      </c>
      <c r="H27">
        <v>65</v>
      </c>
      <c r="I27">
        <v>58</v>
      </c>
      <c r="J27">
        <v>69</v>
      </c>
    </row>
    <row r="28" spans="1:10" x14ac:dyDescent="0.25">
      <c r="A28">
        <v>27</v>
      </c>
      <c r="B28" s="1" t="s">
        <v>75</v>
      </c>
      <c r="C28">
        <v>86</v>
      </c>
      <c r="D28">
        <v>99</v>
      </c>
      <c r="E28">
        <v>83</v>
      </c>
      <c r="F28">
        <v>96</v>
      </c>
      <c r="G28">
        <v>15</v>
      </c>
      <c r="H28">
        <v>35</v>
      </c>
      <c r="I28">
        <v>52</v>
      </c>
      <c r="J28">
        <v>68</v>
      </c>
    </row>
    <row r="29" spans="1:10" x14ac:dyDescent="0.25">
      <c r="A29">
        <v>28</v>
      </c>
      <c r="B29" s="1" t="s">
        <v>121</v>
      </c>
      <c r="C29">
        <v>75</v>
      </c>
      <c r="D29">
        <v>58</v>
      </c>
      <c r="E29">
        <v>81</v>
      </c>
      <c r="F29">
        <v>89</v>
      </c>
      <c r="G29">
        <v>58</v>
      </c>
      <c r="H29">
        <v>66</v>
      </c>
      <c r="I29">
        <v>41</v>
      </c>
      <c r="J29">
        <v>68</v>
      </c>
    </row>
    <row r="30" spans="1:10" x14ac:dyDescent="0.25">
      <c r="A30">
        <v>29</v>
      </c>
      <c r="B30" s="1" t="s">
        <v>10</v>
      </c>
      <c r="C30">
        <v>61</v>
      </c>
      <c r="D30">
        <v>74</v>
      </c>
      <c r="E30">
        <v>85</v>
      </c>
      <c r="F30">
        <v>86</v>
      </c>
      <c r="G30">
        <v>84</v>
      </c>
      <c r="H30">
        <v>35</v>
      </c>
      <c r="I30">
        <v>41</v>
      </c>
      <c r="J30">
        <v>67</v>
      </c>
    </row>
    <row r="31" spans="1:10" x14ac:dyDescent="0.25">
      <c r="A31">
        <v>30</v>
      </c>
      <c r="B31" s="1" t="s">
        <v>113</v>
      </c>
      <c r="C31">
        <v>68</v>
      </c>
      <c r="D31">
        <v>65</v>
      </c>
      <c r="E31">
        <v>89</v>
      </c>
      <c r="F31">
        <v>86</v>
      </c>
      <c r="G31">
        <v>58</v>
      </c>
      <c r="H31">
        <v>31</v>
      </c>
      <c r="I31">
        <v>69</v>
      </c>
      <c r="J31">
        <v>66</v>
      </c>
    </row>
    <row r="32" spans="1:10" x14ac:dyDescent="0.25">
      <c r="A32">
        <v>31</v>
      </c>
      <c r="B32" s="1" t="s">
        <v>102</v>
      </c>
      <c r="C32">
        <v>78</v>
      </c>
      <c r="D32">
        <v>75</v>
      </c>
      <c r="E32">
        <v>85</v>
      </c>
      <c r="F32">
        <v>94</v>
      </c>
      <c r="G32">
        <v>25</v>
      </c>
      <c r="H32">
        <v>56</v>
      </c>
      <c r="I32">
        <v>39</v>
      </c>
      <c r="J32">
        <v>66</v>
      </c>
    </row>
    <row r="33" spans="1:10" x14ac:dyDescent="0.25">
      <c r="A33">
        <v>32</v>
      </c>
      <c r="B33" s="1" t="s">
        <v>205</v>
      </c>
      <c r="C33">
        <v>79</v>
      </c>
      <c r="D33">
        <v>72</v>
      </c>
      <c r="E33">
        <v>91</v>
      </c>
      <c r="F33">
        <v>91</v>
      </c>
      <c r="G33">
        <v>21</v>
      </c>
      <c r="H33">
        <v>50</v>
      </c>
      <c r="I33">
        <v>49</v>
      </c>
      <c r="J33">
        <v>66</v>
      </c>
    </row>
    <row r="34" spans="1:10" x14ac:dyDescent="0.25">
      <c r="A34">
        <v>33</v>
      </c>
      <c r="B34" s="1" t="s">
        <v>117</v>
      </c>
      <c r="C34">
        <v>60</v>
      </c>
      <c r="D34">
        <v>60</v>
      </c>
      <c r="E34">
        <v>90</v>
      </c>
      <c r="F34">
        <v>85</v>
      </c>
      <c r="G34">
        <v>70</v>
      </c>
      <c r="H34">
        <v>44</v>
      </c>
      <c r="I34">
        <v>49</v>
      </c>
      <c r="J34">
        <v>65</v>
      </c>
    </row>
    <row r="35" spans="1:10" x14ac:dyDescent="0.25">
      <c r="A35">
        <v>34</v>
      </c>
      <c r="B35" s="1" t="s">
        <v>88</v>
      </c>
      <c r="C35">
        <v>82</v>
      </c>
      <c r="D35">
        <v>91</v>
      </c>
      <c r="E35">
        <v>88</v>
      </c>
      <c r="F35">
        <v>99</v>
      </c>
      <c r="G35">
        <v>7</v>
      </c>
      <c r="H35">
        <v>36</v>
      </c>
      <c r="I35">
        <v>43</v>
      </c>
      <c r="J35">
        <v>65</v>
      </c>
    </row>
    <row r="36" spans="1:10" x14ac:dyDescent="0.25">
      <c r="A36">
        <v>35</v>
      </c>
      <c r="B36" s="1" t="s">
        <v>96</v>
      </c>
      <c r="C36">
        <v>80</v>
      </c>
      <c r="D36">
        <v>58</v>
      </c>
      <c r="E36">
        <v>61</v>
      </c>
      <c r="F36">
        <v>79</v>
      </c>
      <c r="G36">
        <v>59</v>
      </c>
      <c r="H36">
        <v>67</v>
      </c>
      <c r="I36">
        <v>45</v>
      </c>
      <c r="J36">
        <v>65</v>
      </c>
    </row>
    <row r="37" spans="1:10" x14ac:dyDescent="0.25">
      <c r="A37">
        <v>36</v>
      </c>
      <c r="B37" s="1" t="s">
        <v>107</v>
      </c>
      <c r="C37">
        <v>72</v>
      </c>
      <c r="D37">
        <v>67</v>
      </c>
      <c r="E37">
        <v>81</v>
      </c>
      <c r="F37">
        <v>90</v>
      </c>
      <c r="G37">
        <v>26</v>
      </c>
      <c r="H37">
        <v>57</v>
      </c>
      <c r="I37">
        <v>57</v>
      </c>
      <c r="J37">
        <v>65</v>
      </c>
    </row>
    <row r="38" spans="1:10" x14ac:dyDescent="0.25">
      <c r="A38">
        <v>37</v>
      </c>
      <c r="B38" s="1" t="s">
        <v>4</v>
      </c>
      <c r="C38">
        <v>62</v>
      </c>
      <c r="D38">
        <v>76</v>
      </c>
      <c r="E38">
        <v>76</v>
      </c>
      <c r="F38">
        <v>78</v>
      </c>
      <c r="G38">
        <v>77</v>
      </c>
      <c r="H38">
        <v>42</v>
      </c>
      <c r="I38">
        <v>33</v>
      </c>
      <c r="J38">
        <v>65</v>
      </c>
    </row>
    <row r="39" spans="1:10" x14ac:dyDescent="0.25">
      <c r="A39">
        <v>38</v>
      </c>
      <c r="B39" s="1" t="s">
        <v>87</v>
      </c>
      <c r="C39">
        <v>71</v>
      </c>
      <c r="D39">
        <v>88</v>
      </c>
      <c r="E39">
        <v>92</v>
      </c>
      <c r="F39">
        <v>91</v>
      </c>
      <c r="G39">
        <v>21</v>
      </c>
      <c r="H39">
        <v>31</v>
      </c>
      <c r="I39">
        <v>50</v>
      </c>
      <c r="J39">
        <v>65</v>
      </c>
    </row>
    <row r="40" spans="1:10" x14ac:dyDescent="0.25">
      <c r="A40">
        <v>39</v>
      </c>
      <c r="B40" s="1" t="s">
        <v>86</v>
      </c>
      <c r="C40">
        <v>76</v>
      </c>
      <c r="D40">
        <v>92</v>
      </c>
      <c r="E40">
        <v>79</v>
      </c>
      <c r="F40">
        <v>97</v>
      </c>
      <c r="G40">
        <v>7</v>
      </c>
      <c r="H40">
        <v>37</v>
      </c>
      <c r="I40">
        <v>52</v>
      </c>
      <c r="J40">
        <v>64</v>
      </c>
    </row>
    <row r="41" spans="1:10" x14ac:dyDescent="0.25">
      <c r="A41">
        <v>40</v>
      </c>
      <c r="B41" s="1" t="s">
        <v>3</v>
      </c>
      <c r="C41">
        <v>81</v>
      </c>
      <c r="D41">
        <v>88</v>
      </c>
      <c r="E41">
        <v>82</v>
      </c>
      <c r="F41">
        <v>93</v>
      </c>
      <c r="G41">
        <v>16</v>
      </c>
      <c r="H41">
        <v>43</v>
      </c>
      <c r="I41">
        <v>28</v>
      </c>
      <c r="J41">
        <v>64</v>
      </c>
    </row>
    <row r="42" spans="1:10" x14ac:dyDescent="0.25">
      <c r="A42">
        <v>41</v>
      </c>
      <c r="B42" s="1" t="s">
        <v>21</v>
      </c>
      <c r="C42">
        <v>69</v>
      </c>
      <c r="D42">
        <v>53</v>
      </c>
      <c r="E42">
        <v>84</v>
      </c>
      <c r="F42">
        <v>82</v>
      </c>
      <c r="G42">
        <v>49</v>
      </c>
      <c r="H42">
        <v>63</v>
      </c>
      <c r="I42">
        <v>38</v>
      </c>
      <c r="J42">
        <v>63</v>
      </c>
    </row>
    <row r="43" spans="1:10" x14ac:dyDescent="0.25">
      <c r="A43">
        <v>42</v>
      </c>
      <c r="B43" s="1" t="s">
        <v>90</v>
      </c>
      <c r="C43">
        <v>83</v>
      </c>
      <c r="D43">
        <v>88</v>
      </c>
      <c r="E43">
        <v>81</v>
      </c>
      <c r="F43">
        <v>95</v>
      </c>
      <c r="G43">
        <v>3</v>
      </c>
      <c r="H43">
        <v>37</v>
      </c>
      <c r="I43">
        <v>47</v>
      </c>
      <c r="J43">
        <v>63</v>
      </c>
    </row>
    <row r="44" spans="1:10" x14ac:dyDescent="0.25">
      <c r="A44">
        <v>43</v>
      </c>
      <c r="B44" s="1" t="s">
        <v>114</v>
      </c>
      <c r="C44">
        <v>79</v>
      </c>
      <c r="D44">
        <v>67</v>
      </c>
      <c r="E44">
        <v>61</v>
      </c>
      <c r="F44">
        <v>87</v>
      </c>
      <c r="G44">
        <v>63</v>
      </c>
      <c r="H44">
        <v>57</v>
      </c>
      <c r="I44">
        <v>14</v>
      </c>
      <c r="J44">
        <v>63</v>
      </c>
    </row>
    <row r="45" spans="1:10" x14ac:dyDescent="0.25">
      <c r="A45">
        <v>44</v>
      </c>
      <c r="B45" s="1" t="s">
        <v>123</v>
      </c>
      <c r="C45">
        <v>68</v>
      </c>
      <c r="D45">
        <v>56</v>
      </c>
      <c r="E45">
        <v>82</v>
      </c>
      <c r="F45">
        <v>84</v>
      </c>
      <c r="G45">
        <v>41</v>
      </c>
      <c r="H45">
        <v>56</v>
      </c>
      <c r="I45">
        <v>53</v>
      </c>
      <c r="J45">
        <v>63</v>
      </c>
    </row>
    <row r="46" spans="1:10" x14ac:dyDescent="0.25">
      <c r="A46">
        <v>45</v>
      </c>
      <c r="B46" s="1" t="s">
        <v>7</v>
      </c>
      <c r="C46">
        <v>67</v>
      </c>
      <c r="D46">
        <v>71</v>
      </c>
      <c r="E46">
        <v>80</v>
      </c>
      <c r="F46">
        <v>74</v>
      </c>
      <c r="G46">
        <v>77</v>
      </c>
      <c r="H46">
        <v>28</v>
      </c>
      <c r="I46">
        <v>32</v>
      </c>
      <c r="J46">
        <v>63</v>
      </c>
    </row>
    <row r="47" spans="1:10" x14ac:dyDescent="0.25">
      <c r="A47">
        <v>46</v>
      </c>
      <c r="B47" s="1" t="s">
        <v>99</v>
      </c>
      <c r="C47">
        <v>70</v>
      </c>
      <c r="D47">
        <v>64</v>
      </c>
      <c r="E47">
        <v>40</v>
      </c>
      <c r="F47">
        <v>74</v>
      </c>
      <c r="G47">
        <v>87</v>
      </c>
      <c r="H47">
        <v>56</v>
      </c>
      <c r="I47">
        <v>41</v>
      </c>
      <c r="J47">
        <v>63</v>
      </c>
    </row>
    <row r="48" spans="1:10" x14ac:dyDescent="0.25">
      <c r="A48">
        <v>47</v>
      </c>
      <c r="B48" s="1" t="s">
        <v>101</v>
      </c>
      <c r="C48">
        <v>82</v>
      </c>
      <c r="D48">
        <v>75</v>
      </c>
      <c r="E48">
        <v>86</v>
      </c>
      <c r="F48">
        <v>87</v>
      </c>
      <c r="G48">
        <v>18</v>
      </c>
      <c r="H48">
        <v>46</v>
      </c>
      <c r="I48">
        <v>24</v>
      </c>
      <c r="J48">
        <v>62</v>
      </c>
    </row>
    <row r="49" spans="1:10" x14ac:dyDescent="0.25">
      <c r="A49">
        <v>48</v>
      </c>
      <c r="B49" s="1" t="s">
        <v>5</v>
      </c>
      <c r="C49">
        <v>67</v>
      </c>
      <c r="D49">
        <v>79</v>
      </c>
      <c r="E49">
        <v>68</v>
      </c>
      <c r="F49">
        <v>87</v>
      </c>
      <c r="G49">
        <v>45</v>
      </c>
      <c r="H49">
        <v>41</v>
      </c>
      <c r="I49">
        <v>36</v>
      </c>
      <c r="J49">
        <v>62</v>
      </c>
    </row>
    <row r="50" spans="1:10" x14ac:dyDescent="0.25">
      <c r="A50">
        <v>49</v>
      </c>
      <c r="B50" s="1" t="s">
        <v>119</v>
      </c>
      <c r="C50">
        <v>75</v>
      </c>
      <c r="D50">
        <v>66</v>
      </c>
      <c r="E50">
        <v>79</v>
      </c>
      <c r="F50">
        <v>86</v>
      </c>
      <c r="G50">
        <v>36</v>
      </c>
      <c r="H50">
        <v>43</v>
      </c>
      <c r="I50">
        <v>35</v>
      </c>
      <c r="J50">
        <v>61</v>
      </c>
    </row>
    <row r="51" spans="1:10" x14ac:dyDescent="0.25">
      <c r="A51">
        <v>50</v>
      </c>
      <c r="B51" s="1" t="s">
        <v>115</v>
      </c>
      <c r="C51">
        <v>54</v>
      </c>
      <c r="D51">
        <v>43</v>
      </c>
      <c r="E51">
        <v>63</v>
      </c>
      <c r="F51">
        <v>86</v>
      </c>
      <c r="G51">
        <v>59</v>
      </c>
      <c r="H51">
        <v>75</v>
      </c>
      <c r="I51">
        <v>52</v>
      </c>
      <c r="J51">
        <v>61</v>
      </c>
    </row>
    <row r="52" spans="1:10" x14ac:dyDescent="0.25">
      <c r="A52">
        <v>51</v>
      </c>
      <c r="B52" s="1" t="s">
        <v>110</v>
      </c>
      <c r="C52">
        <v>77</v>
      </c>
      <c r="D52">
        <v>51</v>
      </c>
      <c r="E52">
        <v>64</v>
      </c>
      <c r="F52">
        <v>89</v>
      </c>
      <c r="G52">
        <v>39</v>
      </c>
      <c r="H52">
        <v>66</v>
      </c>
      <c r="I52">
        <v>34</v>
      </c>
      <c r="J52">
        <v>61</v>
      </c>
    </row>
    <row r="53" spans="1:10" x14ac:dyDescent="0.25">
      <c r="A53">
        <v>52</v>
      </c>
      <c r="B53" s="1" t="s">
        <v>128</v>
      </c>
      <c r="C53">
        <v>61</v>
      </c>
      <c r="D53">
        <v>44</v>
      </c>
      <c r="E53">
        <v>62</v>
      </c>
      <c r="F53">
        <v>88</v>
      </c>
      <c r="G53">
        <v>63</v>
      </c>
      <c r="H53">
        <v>70</v>
      </c>
      <c r="I53">
        <v>35</v>
      </c>
      <c r="J53">
        <v>60</v>
      </c>
    </row>
    <row r="54" spans="1:10" x14ac:dyDescent="0.25">
      <c r="A54">
        <v>53</v>
      </c>
      <c r="B54" s="1" t="s">
        <v>124</v>
      </c>
      <c r="C54">
        <v>64</v>
      </c>
      <c r="D54">
        <v>55</v>
      </c>
      <c r="E54">
        <v>74</v>
      </c>
      <c r="F54">
        <v>86</v>
      </c>
      <c r="G54">
        <v>36</v>
      </c>
      <c r="H54">
        <v>67</v>
      </c>
      <c r="I54">
        <v>37</v>
      </c>
      <c r="J54">
        <v>60</v>
      </c>
    </row>
    <row r="55" spans="1:10" x14ac:dyDescent="0.25">
      <c r="A55">
        <v>54</v>
      </c>
      <c r="B55" s="1" t="s">
        <v>106</v>
      </c>
      <c r="C55">
        <v>72</v>
      </c>
      <c r="D55">
        <v>72</v>
      </c>
      <c r="E55">
        <v>78</v>
      </c>
      <c r="F55">
        <v>86</v>
      </c>
      <c r="G55">
        <v>18</v>
      </c>
      <c r="H55">
        <v>56</v>
      </c>
      <c r="I55">
        <v>23</v>
      </c>
      <c r="J55">
        <v>60</v>
      </c>
    </row>
    <row r="56" spans="1:10" x14ac:dyDescent="0.25">
      <c r="A56">
        <v>55</v>
      </c>
      <c r="B56" s="1" t="s">
        <v>25</v>
      </c>
      <c r="C56">
        <v>41</v>
      </c>
      <c r="D56">
        <v>46</v>
      </c>
      <c r="E56">
        <v>79</v>
      </c>
      <c r="F56">
        <v>75</v>
      </c>
      <c r="G56">
        <v>77</v>
      </c>
      <c r="H56">
        <v>63</v>
      </c>
      <c r="I56">
        <v>36</v>
      </c>
      <c r="J56">
        <v>59</v>
      </c>
    </row>
    <row r="57" spans="1:10" x14ac:dyDescent="0.25">
      <c r="A57">
        <v>56</v>
      </c>
      <c r="B57" s="1" t="s">
        <v>116</v>
      </c>
      <c r="C57">
        <v>72</v>
      </c>
      <c r="D57">
        <v>58</v>
      </c>
      <c r="E57">
        <v>61</v>
      </c>
      <c r="F57">
        <v>88</v>
      </c>
      <c r="G57">
        <v>41</v>
      </c>
      <c r="H57">
        <v>44</v>
      </c>
      <c r="I57">
        <v>46</v>
      </c>
      <c r="J57">
        <v>59</v>
      </c>
    </row>
    <row r="58" spans="1:10" x14ac:dyDescent="0.25">
      <c r="A58">
        <v>57</v>
      </c>
      <c r="B58" s="1" t="s">
        <v>206</v>
      </c>
      <c r="C58">
        <v>54</v>
      </c>
      <c r="D58">
        <v>45</v>
      </c>
      <c r="E58">
        <v>71</v>
      </c>
      <c r="F58">
        <v>82</v>
      </c>
      <c r="G58">
        <v>56</v>
      </c>
      <c r="H58">
        <v>65</v>
      </c>
      <c r="I58">
        <v>34</v>
      </c>
      <c r="J58">
        <v>58</v>
      </c>
    </row>
    <row r="59" spans="1:10" x14ac:dyDescent="0.25">
      <c r="A59">
        <v>58</v>
      </c>
      <c r="B59" s="1" t="s">
        <v>207</v>
      </c>
      <c r="C59">
        <v>78</v>
      </c>
      <c r="D59">
        <v>63</v>
      </c>
      <c r="E59">
        <v>52</v>
      </c>
      <c r="F59">
        <v>89</v>
      </c>
      <c r="G59">
        <v>43</v>
      </c>
      <c r="H59">
        <v>55</v>
      </c>
      <c r="I59">
        <v>15</v>
      </c>
      <c r="J59">
        <v>58</v>
      </c>
    </row>
    <row r="60" spans="1:10" x14ac:dyDescent="0.25">
      <c r="A60">
        <v>59</v>
      </c>
      <c r="B60" s="1" t="s">
        <v>13</v>
      </c>
      <c r="C60">
        <v>51</v>
      </c>
      <c r="D60">
        <v>64</v>
      </c>
      <c r="E60">
        <v>68</v>
      </c>
      <c r="F60">
        <v>85</v>
      </c>
      <c r="G60">
        <v>45</v>
      </c>
      <c r="H60">
        <v>57</v>
      </c>
      <c r="I60">
        <v>33</v>
      </c>
      <c r="J60">
        <v>58</v>
      </c>
    </row>
    <row r="61" spans="1:10" x14ac:dyDescent="0.25">
      <c r="A61">
        <v>60</v>
      </c>
      <c r="B61" s="1" t="s">
        <v>27</v>
      </c>
      <c r="C61">
        <v>66</v>
      </c>
      <c r="D61">
        <v>45</v>
      </c>
      <c r="E61">
        <v>66</v>
      </c>
      <c r="F61">
        <v>84</v>
      </c>
      <c r="G61">
        <v>38</v>
      </c>
      <c r="H61">
        <v>72</v>
      </c>
      <c r="I61">
        <v>27</v>
      </c>
      <c r="J61">
        <v>58</v>
      </c>
    </row>
    <row r="62" spans="1:10" x14ac:dyDescent="0.25">
      <c r="A62">
        <v>61</v>
      </c>
      <c r="B62" s="1" t="s">
        <v>6</v>
      </c>
      <c r="C62">
        <v>74</v>
      </c>
      <c r="D62">
        <v>61</v>
      </c>
      <c r="E62">
        <v>54</v>
      </c>
      <c r="F62">
        <v>68</v>
      </c>
      <c r="G62">
        <v>55</v>
      </c>
      <c r="H62">
        <v>46</v>
      </c>
      <c r="I62">
        <v>36</v>
      </c>
      <c r="J62">
        <v>57</v>
      </c>
    </row>
    <row r="63" spans="1:10" x14ac:dyDescent="0.25">
      <c r="A63">
        <v>62</v>
      </c>
      <c r="B63" s="1" t="s">
        <v>26</v>
      </c>
      <c r="C63">
        <v>64</v>
      </c>
      <c r="D63">
        <v>33</v>
      </c>
      <c r="E63">
        <v>66</v>
      </c>
      <c r="F63">
        <v>84</v>
      </c>
      <c r="G63">
        <v>53</v>
      </c>
      <c r="H63">
        <v>37</v>
      </c>
      <c r="I63">
        <v>77</v>
      </c>
      <c r="J63">
        <v>57</v>
      </c>
    </row>
    <row r="64" spans="1:10" x14ac:dyDescent="0.25">
      <c r="A64">
        <v>63</v>
      </c>
      <c r="B64" s="1" t="s">
        <v>144</v>
      </c>
      <c r="C64">
        <v>63</v>
      </c>
      <c r="D64">
        <v>40</v>
      </c>
      <c r="E64">
        <v>65</v>
      </c>
      <c r="F64">
        <v>96</v>
      </c>
      <c r="G64">
        <v>42</v>
      </c>
      <c r="H64">
        <v>51</v>
      </c>
      <c r="I64">
        <v>45</v>
      </c>
      <c r="J64">
        <v>57</v>
      </c>
    </row>
    <row r="65" spans="1:10" x14ac:dyDescent="0.25">
      <c r="A65">
        <v>64</v>
      </c>
      <c r="B65" s="1" t="s">
        <v>12</v>
      </c>
      <c r="C65">
        <v>63</v>
      </c>
      <c r="D65">
        <v>68</v>
      </c>
      <c r="E65">
        <v>65</v>
      </c>
      <c r="F65">
        <v>73</v>
      </c>
      <c r="G65">
        <v>43</v>
      </c>
      <c r="H65">
        <v>43</v>
      </c>
      <c r="I65">
        <v>37</v>
      </c>
      <c r="J65">
        <v>57</v>
      </c>
    </row>
    <row r="66" spans="1:10" x14ac:dyDescent="0.25">
      <c r="A66">
        <v>65</v>
      </c>
      <c r="B66" s="1" t="s">
        <v>145</v>
      </c>
      <c r="C66">
        <v>49</v>
      </c>
      <c r="D66">
        <v>39</v>
      </c>
      <c r="E66">
        <v>69</v>
      </c>
      <c r="F66">
        <v>82</v>
      </c>
      <c r="G66">
        <v>57</v>
      </c>
      <c r="H66">
        <v>70</v>
      </c>
      <c r="I66">
        <v>27</v>
      </c>
      <c r="J66">
        <v>56</v>
      </c>
    </row>
    <row r="67" spans="1:10" x14ac:dyDescent="0.25">
      <c r="A67">
        <v>66</v>
      </c>
      <c r="B67" s="1" t="s">
        <v>127</v>
      </c>
      <c r="C67">
        <v>62</v>
      </c>
      <c r="D67">
        <v>39</v>
      </c>
      <c r="E67">
        <v>71</v>
      </c>
      <c r="F67">
        <v>82</v>
      </c>
      <c r="G67">
        <v>58</v>
      </c>
      <c r="H67">
        <v>63</v>
      </c>
      <c r="I67">
        <v>8</v>
      </c>
      <c r="J67">
        <v>56</v>
      </c>
    </row>
    <row r="68" spans="1:10" x14ac:dyDescent="0.25">
      <c r="A68">
        <v>67</v>
      </c>
      <c r="B68" s="1" t="s">
        <v>139</v>
      </c>
      <c r="C68">
        <v>61</v>
      </c>
      <c r="D68">
        <v>47</v>
      </c>
      <c r="E68">
        <v>53</v>
      </c>
      <c r="F68">
        <v>84</v>
      </c>
      <c r="G68">
        <v>66</v>
      </c>
      <c r="H68">
        <v>46</v>
      </c>
      <c r="I68">
        <v>31</v>
      </c>
      <c r="J68">
        <v>56</v>
      </c>
    </row>
    <row r="69" spans="1:10" x14ac:dyDescent="0.25">
      <c r="A69">
        <v>68</v>
      </c>
      <c r="B69" s="1" t="s">
        <v>50</v>
      </c>
      <c r="C69">
        <v>55</v>
      </c>
      <c r="D69">
        <v>36</v>
      </c>
      <c r="E69">
        <v>52</v>
      </c>
      <c r="F69">
        <v>71</v>
      </c>
      <c r="G69">
        <v>76</v>
      </c>
      <c r="H69">
        <v>63</v>
      </c>
      <c r="I69">
        <v>35</v>
      </c>
      <c r="J69">
        <v>55</v>
      </c>
    </row>
    <row r="70" spans="1:10" x14ac:dyDescent="0.25">
      <c r="A70">
        <v>69</v>
      </c>
      <c r="B70" s="1" t="s">
        <v>34</v>
      </c>
      <c r="C70">
        <v>56</v>
      </c>
      <c r="D70">
        <v>44</v>
      </c>
      <c r="E70">
        <v>59</v>
      </c>
      <c r="F70">
        <v>94</v>
      </c>
      <c r="G70">
        <v>57</v>
      </c>
      <c r="H70">
        <v>52</v>
      </c>
      <c r="I70">
        <v>24</v>
      </c>
      <c r="J70">
        <v>55</v>
      </c>
    </row>
    <row r="71" spans="1:10" x14ac:dyDescent="0.25">
      <c r="A71">
        <v>70</v>
      </c>
      <c r="B71" s="1" t="s">
        <v>132</v>
      </c>
      <c r="C71">
        <v>57</v>
      </c>
      <c r="D71">
        <v>40</v>
      </c>
      <c r="E71">
        <v>51</v>
      </c>
      <c r="F71">
        <v>83</v>
      </c>
      <c r="G71">
        <v>81</v>
      </c>
      <c r="H71">
        <v>43</v>
      </c>
      <c r="I71">
        <v>33</v>
      </c>
      <c r="J71">
        <v>55</v>
      </c>
    </row>
    <row r="72" spans="1:10" x14ac:dyDescent="0.25">
      <c r="A72">
        <v>71</v>
      </c>
      <c r="B72" s="1" t="s">
        <v>126</v>
      </c>
      <c r="C72">
        <v>36</v>
      </c>
      <c r="D72">
        <v>48</v>
      </c>
      <c r="E72">
        <v>61</v>
      </c>
      <c r="F72">
        <v>83</v>
      </c>
      <c r="G72">
        <v>80</v>
      </c>
      <c r="H72">
        <v>48</v>
      </c>
      <c r="I72">
        <v>33</v>
      </c>
      <c r="J72">
        <v>55</v>
      </c>
    </row>
    <row r="73" spans="1:10" x14ac:dyDescent="0.25">
      <c r="A73">
        <v>72</v>
      </c>
      <c r="B73" s="1" t="s">
        <v>32</v>
      </c>
      <c r="C73">
        <v>64</v>
      </c>
      <c r="D73">
        <v>37</v>
      </c>
      <c r="E73">
        <v>61</v>
      </c>
      <c r="F73">
        <v>87</v>
      </c>
      <c r="G73">
        <v>57</v>
      </c>
      <c r="H73">
        <v>54</v>
      </c>
      <c r="I73">
        <v>18</v>
      </c>
      <c r="J73">
        <v>55</v>
      </c>
    </row>
    <row r="74" spans="1:10" x14ac:dyDescent="0.25">
      <c r="A74">
        <v>73</v>
      </c>
      <c r="B74" s="1" t="s">
        <v>8</v>
      </c>
      <c r="C74">
        <v>70</v>
      </c>
      <c r="D74">
        <v>65</v>
      </c>
      <c r="E74">
        <v>58</v>
      </c>
      <c r="F74">
        <v>39</v>
      </c>
      <c r="G74">
        <v>71</v>
      </c>
      <c r="H74">
        <v>46</v>
      </c>
      <c r="I74">
        <v>13</v>
      </c>
      <c r="J74">
        <v>54</v>
      </c>
    </row>
    <row r="75" spans="1:10" x14ac:dyDescent="0.25">
      <c r="A75">
        <v>74</v>
      </c>
      <c r="B75" s="1" t="s">
        <v>138</v>
      </c>
      <c r="C75">
        <v>57</v>
      </c>
      <c r="D75">
        <v>36</v>
      </c>
      <c r="E75">
        <v>75</v>
      </c>
      <c r="F75">
        <v>75</v>
      </c>
      <c r="G75">
        <v>43</v>
      </c>
      <c r="H75">
        <v>57</v>
      </c>
      <c r="I75">
        <v>37</v>
      </c>
      <c r="J75">
        <v>54</v>
      </c>
    </row>
    <row r="76" spans="1:10" x14ac:dyDescent="0.25">
      <c r="A76">
        <v>75</v>
      </c>
      <c r="B76" s="1" t="s">
        <v>33</v>
      </c>
      <c r="C76">
        <v>58</v>
      </c>
      <c r="D76">
        <v>45</v>
      </c>
      <c r="E76">
        <v>73</v>
      </c>
      <c r="F76">
        <v>83</v>
      </c>
      <c r="G76">
        <v>49</v>
      </c>
      <c r="H76">
        <v>57</v>
      </c>
      <c r="I76">
        <v>5</v>
      </c>
      <c r="J76">
        <v>54</v>
      </c>
    </row>
    <row r="77" spans="1:10" x14ac:dyDescent="0.25">
      <c r="A77">
        <v>76</v>
      </c>
      <c r="B77" s="1" t="s">
        <v>17</v>
      </c>
      <c r="C77">
        <v>45</v>
      </c>
      <c r="D77">
        <v>50</v>
      </c>
      <c r="E77">
        <v>70</v>
      </c>
      <c r="F77">
        <v>85</v>
      </c>
      <c r="G77">
        <v>51</v>
      </c>
      <c r="H77">
        <v>55</v>
      </c>
      <c r="I77">
        <v>18</v>
      </c>
      <c r="J77">
        <v>54</v>
      </c>
    </row>
    <row r="78" spans="1:10" x14ac:dyDescent="0.25">
      <c r="A78">
        <v>77</v>
      </c>
      <c r="B78" s="1" t="s">
        <v>37</v>
      </c>
      <c r="C78">
        <v>58</v>
      </c>
      <c r="D78">
        <v>44</v>
      </c>
      <c r="E78">
        <v>63</v>
      </c>
      <c r="F78">
        <v>79</v>
      </c>
      <c r="G78">
        <v>53</v>
      </c>
      <c r="H78">
        <v>57</v>
      </c>
      <c r="I78">
        <v>20</v>
      </c>
      <c r="J78">
        <v>54</v>
      </c>
    </row>
    <row r="79" spans="1:10" x14ac:dyDescent="0.25">
      <c r="A79">
        <v>78</v>
      </c>
      <c r="B79" s="1" t="s">
        <v>41</v>
      </c>
      <c r="C79">
        <v>59</v>
      </c>
      <c r="D79">
        <v>44</v>
      </c>
      <c r="E79">
        <v>58</v>
      </c>
      <c r="F79">
        <v>70</v>
      </c>
      <c r="G79">
        <v>44</v>
      </c>
      <c r="H79">
        <v>66</v>
      </c>
      <c r="I79">
        <v>31</v>
      </c>
      <c r="J79">
        <v>54</v>
      </c>
    </row>
    <row r="80" spans="1:10" x14ac:dyDescent="0.25">
      <c r="A80">
        <v>79</v>
      </c>
      <c r="B80" s="1" t="s">
        <v>118</v>
      </c>
      <c r="C80">
        <v>50</v>
      </c>
      <c r="D80">
        <v>47</v>
      </c>
      <c r="E80">
        <v>60</v>
      </c>
      <c r="F80">
        <v>74</v>
      </c>
      <c r="G80">
        <v>59</v>
      </c>
      <c r="H80">
        <v>62</v>
      </c>
      <c r="I80">
        <v>12</v>
      </c>
      <c r="J80">
        <v>53</v>
      </c>
    </row>
    <row r="81" spans="1:10" x14ac:dyDescent="0.25">
      <c r="A81">
        <v>80</v>
      </c>
      <c r="B81" s="1" t="s">
        <v>208</v>
      </c>
      <c r="C81">
        <v>66</v>
      </c>
      <c r="D81">
        <v>47</v>
      </c>
      <c r="E81">
        <v>48</v>
      </c>
      <c r="F81">
        <v>87</v>
      </c>
      <c r="G81">
        <v>54</v>
      </c>
      <c r="H81">
        <v>53</v>
      </c>
      <c r="I81">
        <v>7</v>
      </c>
      <c r="J81">
        <v>53</v>
      </c>
    </row>
    <row r="82" spans="1:10" x14ac:dyDescent="0.25">
      <c r="A82">
        <v>81</v>
      </c>
      <c r="B82" s="1" t="s">
        <v>40</v>
      </c>
      <c r="C82">
        <v>66</v>
      </c>
      <c r="D82">
        <v>33</v>
      </c>
      <c r="E82">
        <v>53</v>
      </c>
      <c r="F82">
        <v>83</v>
      </c>
      <c r="G82">
        <v>52</v>
      </c>
      <c r="H82">
        <v>50</v>
      </c>
      <c r="I82">
        <v>33</v>
      </c>
      <c r="J82">
        <v>53</v>
      </c>
    </row>
    <row r="83" spans="1:10" x14ac:dyDescent="0.25">
      <c r="A83">
        <v>82</v>
      </c>
      <c r="B83" s="1" t="s">
        <v>135</v>
      </c>
      <c r="C83">
        <v>29</v>
      </c>
      <c r="D83">
        <v>39</v>
      </c>
      <c r="E83">
        <v>64</v>
      </c>
      <c r="F83">
        <v>86</v>
      </c>
      <c r="G83">
        <v>60</v>
      </c>
      <c r="H83">
        <v>56</v>
      </c>
      <c r="I83">
        <v>46</v>
      </c>
      <c r="J83">
        <v>53</v>
      </c>
    </row>
    <row r="84" spans="1:10" x14ac:dyDescent="0.25">
      <c r="A84">
        <v>83</v>
      </c>
      <c r="B84" s="1" t="s">
        <v>156</v>
      </c>
      <c r="C84">
        <v>52</v>
      </c>
      <c r="D84">
        <v>30</v>
      </c>
      <c r="E84">
        <v>56</v>
      </c>
      <c r="F84">
        <v>83</v>
      </c>
      <c r="G84">
        <v>51</v>
      </c>
      <c r="H84">
        <v>71</v>
      </c>
      <c r="I84">
        <v>24</v>
      </c>
      <c r="J84">
        <v>52</v>
      </c>
    </row>
    <row r="85" spans="1:10" x14ac:dyDescent="0.25">
      <c r="A85">
        <v>84</v>
      </c>
      <c r="B85" s="1" t="s">
        <v>157</v>
      </c>
      <c r="C85">
        <v>48</v>
      </c>
      <c r="D85">
        <v>38</v>
      </c>
      <c r="E85">
        <v>55</v>
      </c>
      <c r="F85">
        <v>59</v>
      </c>
      <c r="G85">
        <v>83</v>
      </c>
      <c r="H85">
        <v>34</v>
      </c>
      <c r="I85">
        <v>57</v>
      </c>
      <c r="J85">
        <v>52</v>
      </c>
    </row>
    <row r="86" spans="1:10" x14ac:dyDescent="0.25">
      <c r="A86">
        <v>85</v>
      </c>
      <c r="B86" s="1" t="s">
        <v>142</v>
      </c>
      <c r="C86">
        <v>39</v>
      </c>
      <c r="D86">
        <v>25</v>
      </c>
      <c r="E86">
        <v>59</v>
      </c>
      <c r="F86">
        <v>96</v>
      </c>
      <c r="G86">
        <v>78</v>
      </c>
      <c r="H86">
        <v>43</v>
      </c>
      <c r="I86">
        <v>33</v>
      </c>
      <c r="J86">
        <v>52</v>
      </c>
    </row>
    <row r="87" spans="1:10" x14ac:dyDescent="0.25">
      <c r="A87">
        <v>86</v>
      </c>
      <c r="B87" s="1" t="s">
        <v>125</v>
      </c>
      <c r="C87">
        <v>47</v>
      </c>
      <c r="D87">
        <v>53</v>
      </c>
      <c r="E87">
        <v>31</v>
      </c>
      <c r="F87">
        <v>46</v>
      </c>
      <c r="G87">
        <v>96</v>
      </c>
      <c r="H87">
        <v>48</v>
      </c>
      <c r="I87">
        <v>38</v>
      </c>
      <c r="J87">
        <v>52</v>
      </c>
    </row>
    <row r="88" spans="1:10" x14ac:dyDescent="0.25">
      <c r="A88">
        <v>87</v>
      </c>
      <c r="B88" s="1" t="s">
        <v>44</v>
      </c>
      <c r="C88">
        <v>51</v>
      </c>
      <c r="D88">
        <v>28</v>
      </c>
      <c r="E88">
        <v>45</v>
      </c>
      <c r="F88">
        <v>73</v>
      </c>
      <c r="G88">
        <v>85</v>
      </c>
      <c r="H88">
        <v>49</v>
      </c>
      <c r="I88">
        <v>34</v>
      </c>
      <c r="J88">
        <v>52</v>
      </c>
    </row>
    <row r="89" spans="1:10" x14ac:dyDescent="0.25">
      <c r="A89">
        <v>88</v>
      </c>
      <c r="B89" s="1" t="s">
        <v>163</v>
      </c>
      <c r="C89">
        <v>53</v>
      </c>
      <c r="D89">
        <v>27</v>
      </c>
      <c r="E89">
        <v>78</v>
      </c>
      <c r="F89">
        <v>70</v>
      </c>
      <c r="G89">
        <v>28</v>
      </c>
      <c r="H89">
        <v>60</v>
      </c>
      <c r="I89">
        <v>44</v>
      </c>
      <c r="J89">
        <v>51</v>
      </c>
    </row>
    <row r="90" spans="1:10" x14ac:dyDescent="0.25">
      <c r="A90">
        <v>89</v>
      </c>
      <c r="B90" s="1" t="s">
        <v>36</v>
      </c>
      <c r="C90">
        <v>57</v>
      </c>
      <c r="D90">
        <v>43</v>
      </c>
      <c r="E90">
        <v>39</v>
      </c>
      <c r="F90">
        <v>98</v>
      </c>
      <c r="G90">
        <v>35</v>
      </c>
      <c r="H90">
        <v>51</v>
      </c>
      <c r="I90">
        <v>36</v>
      </c>
      <c r="J90">
        <v>51</v>
      </c>
    </row>
    <row r="91" spans="1:10" x14ac:dyDescent="0.25">
      <c r="A91">
        <v>90</v>
      </c>
      <c r="B91" s="1" t="s">
        <v>159</v>
      </c>
      <c r="C91">
        <v>49</v>
      </c>
      <c r="D91">
        <v>26</v>
      </c>
      <c r="E91">
        <v>68</v>
      </c>
      <c r="F91">
        <v>72</v>
      </c>
      <c r="G91">
        <v>57</v>
      </c>
      <c r="H91">
        <v>64</v>
      </c>
      <c r="I91">
        <v>12</v>
      </c>
      <c r="J91">
        <v>50</v>
      </c>
    </row>
    <row r="92" spans="1:10" x14ac:dyDescent="0.25">
      <c r="A92">
        <v>91</v>
      </c>
      <c r="B92" s="1" t="s">
        <v>148</v>
      </c>
      <c r="C92">
        <v>51</v>
      </c>
      <c r="D92">
        <v>40</v>
      </c>
      <c r="E92">
        <v>67</v>
      </c>
      <c r="F92">
        <v>77</v>
      </c>
      <c r="G92">
        <v>40</v>
      </c>
      <c r="H92">
        <v>61</v>
      </c>
      <c r="I92">
        <v>11</v>
      </c>
      <c r="J92">
        <v>50</v>
      </c>
    </row>
    <row r="93" spans="1:10" x14ac:dyDescent="0.25">
      <c r="A93">
        <v>92</v>
      </c>
      <c r="B93" s="1" t="s">
        <v>111</v>
      </c>
      <c r="C93">
        <v>63</v>
      </c>
      <c r="D93">
        <v>48</v>
      </c>
      <c r="E93">
        <v>29</v>
      </c>
      <c r="F93">
        <v>70</v>
      </c>
      <c r="G93">
        <v>53</v>
      </c>
      <c r="H93">
        <v>57</v>
      </c>
      <c r="I93">
        <v>23</v>
      </c>
      <c r="J93">
        <v>50</v>
      </c>
    </row>
    <row r="94" spans="1:10" x14ac:dyDescent="0.25">
      <c r="A94">
        <v>93</v>
      </c>
      <c r="B94" s="1" t="s">
        <v>30</v>
      </c>
      <c r="C94">
        <v>43</v>
      </c>
      <c r="D94">
        <v>47</v>
      </c>
      <c r="E94">
        <v>36</v>
      </c>
      <c r="F94">
        <v>81</v>
      </c>
      <c r="G94">
        <v>65</v>
      </c>
      <c r="H94">
        <v>44</v>
      </c>
      <c r="I94">
        <v>39</v>
      </c>
      <c r="J94">
        <v>50</v>
      </c>
    </row>
    <row r="95" spans="1:10" x14ac:dyDescent="0.25">
      <c r="A95">
        <v>94</v>
      </c>
      <c r="B95" s="1" t="s">
        <v>164</v>
      </c>
      <c r="C95">
        <v>58</v>
      </c>
      <c r="D95">
        <v>39</v>
      </c>
      <c r="E95">
        <v>52</v>
      </c>
      <c r="F95">
        <v>64</v>
      </c>
      <c r="G95">
        <v>56</v>
      </c>
      <c r="H95">
        <v>48</v>
      </c>
      <c r="I95">
        <v>29</v>
      </c>
      <c r="J95">
        <v>50</v>
      </c>
    </row>
    <row r="96" spans="1:10" x14ac:dyDescent="0.25">
      <c r="A96">
        <v>95</v>
      </c>
      <c r="B96" s="1" t="s">
        <v>134</v>
      </c>
      <c r="C96">
        <v>64</v>
      </c>
      <c r="D96">
        <v>48</v>
      </c>
      <c r="E96">
        <v>61</v>
      </c>
      <c r="F96">
        <v>49</v>
      </c>
      <c r="G96">
        <v>46</v>
      </c>
      <c r="H96">
        <v>47</v>
      </c>
      <c r="I96">
        <v>22</v>
      </c>
      <c r="J96">
        <v>50</v>
      </c>
    </row>
    <row r="97" spans="1:10" x14ac:dyDescent="0.25">
      <c r="A97">
        <v>96</v>
      </c>
      <c r="B97" s="1" t="s">
        <v>120</v>
      </c>
      <c r="C97">
        <v>58</v>
      </c>
      <c r="D97">
        <v>32</v>
      </c>
      <c r="E97">
        <v>83</v>
      </c>
      <c r="F97">
        <v>77</v>
      </c>
      <c r="G97">
        <v>20</v>
      </c>
      <c r="H97">
        <v>40</v>
      </c>
      <c r="I97">
        <v>38</v>
      </c>
      <c r="J97">
        <v>50</v>
      </c>
    </row>
    <row r="98" spans="1:10" x14ac:dyDescent="0.25">
      <c r="A98">
        <v>97</v>
      </c>
      <c r="B98" s="1" t="s">
        <v>170</v>
      </c>
      <c r="C98">
        <v>47</v>
      </c>
      <c r="D98">
        <v>16</v>
      </c>
      <c r="E98">
        <v>58</v>
      </c>
      <c r="F98">
        <v>77</v>
      </c>
      <c r="G98">
        <v>55</v>
      </c>
      <c r="H98">
        <v>67</v>
      </c>
      <c r="I98">
        <v>31</v>
      </c>
      <c r="J98">
        <v>50</v>
      </c>
    </row>
    <row r="99" spans="1:10" x14ac:dyDescent="0.25">
      <c r="A99">
        <v>98</v>
      </c>
      <c r="B99" s="1" t="s">
        <v>133</v>
      </c>
      <c r="C99">
        <v>62</v>
      </c>
      <c r="D99">
        <v>37</v>
      </c>
      <c r="E99">
        <v>40</v>
      </c>
      <c r="F99">
        <v>34</v>
      </c>
      <c r="G99">
        <v>67</v>
      </c>
      <c r="H99">
        <v>66</v>
      </c>
      <c r="I99">
        <v>25</v>
      </c>
      <c r="J99">
        <v>49</v>
      </c>
    </row>
    <row r="100" spans="1:10" x14ac:dyDescent="0.25">
      <c r="A100">
        <v>99</v>
      </c>
      <c r="B100" s="1" t="s">
        <v>23</v>
      </c>
      <c r="C100">
        <v>51</v>
      </c>
      <c r="D100">
        <v>51</v>
      </c>
      <c r="E100">
        <v>21</v>
      </c>
      <c r="F100">
        <v>94</v>
      </c>
      <c r="G100">
        <v>51</v>
      </c>
      <c r="H100">
        <v>42</v>
      </c>
      <c r="I100">
        <v>33</v>
      </c>
      <c r="J100">
        <v>48</v>
      </c>
    </row>
    <row r="101" spans="1:10" x14ac:dyDescent="0.25">
      <c r="A101">
        <v>100</v>
      </c>
      <c r="B101" s="1" t="s">
        <v>155</v>
      </c>
      <c r="C101">
        <v>41</v>
      </c>
      <c r="D101">
        <v>35</v>
      </c>
      <c r="E101">
        <v>24</v>
      </c>
      <c r="F101">
        <v>75</v>
      </c>
      <c r="G101">
        <v>89</v>
      </c>
      <c r="H101">
        <v>46</v>
      </c>
      <c r="I101">
        <v>37</v>
      </c>
      <c r="J101">
        <v>48</v>
      </c>
    </row>
    <row r="102" spans="1:10" x14ac:dyDescent="0.25">
      <c r="A102">
        <v>101</v>
      </c>
      <c r="B102" s="1" t="s">
        <v>22</v>
      </c>
      <c r="C102">
        <v>58</v>
      </c>
      <c r="D102">
        <v>51</v>
      </c>
      <c r="E102">
        <v>51</v>
      </c>
      <c r="F102">
        <v>36</v>
      </c>
      <c r="G102">
        <v>67</v>
      </c>
      <c r="H102">
        <v>46</v>
      </c>
      <c r="I102">
        <v>14</v>
      </c>
      <c r="J102">
        <v>48</v>
      </c>
    </row>
    <row r="103" spans="1:10" x14ac:dyDescent="0.25">
      <c r="A103">
        <v>102</v>
      </c>
      <c r="B103" s="1" t="s">
        <v>42</v>
      </c>
      <c r="C103">
        <v>43</v>
      </c>
      <c r="D103">
        <v>34</v>
      </c>
      <c r="E103">
        <v>34</v>
      </c>
      <c r="F103">
        <v>91</v>
      </c>
      <c r="G103">
        <v>58</v>
      </c>
      <c r="H103">
        <v>58</v>
      </c>
      <c r="I103">
        <v>24</v>
      </c>
      <c r="J103">
        <v>48</v>
      </c>
    </row>
    <row r="104" spans="1:10" x14ac:dyDescent="0.25">
      <c r="A104">
        <v>103</v>
      </c>
      <c r="B104" s="1" t="s">
        <v>150</v>
      </c>
      <c r="C104">
        <v>28</v>
      </c>
      <c r="D104">
        <v>26</v>
      </c>
      <c r="E104">
        <v>44</v>
      </c>
      <c r="F104">
        <v>82</v>
      </c>
      <c r="G104">
        <v>71</v>
      </c>
      <c r="H104">
        <v>58</v>
      </c>
      <c r="I104">
        <v>37</v>
      </c>
      <c r="J104">
        <v>48</v>
      </c>
    </row>
    <row r="105" spans="1:10" x14ac:dyDescent="0.25">
      <c r="A105">
        <v>104</v>
      </c>
      <c r="B105" s="1" t="s">
        <v>173</v>
      </c>
      <c r="C105">
        <v>31</v>
      </c>
      <c r="D105">
        <v>27</v>
      </c>
      <c r="E105">
        <v>66</v>
      </c>
      <c r="F105">
        <v>59</v>
      </c>
      <c r="G105">
        <v>68</v>
      </c>
      <c r="H105">
        <v>53</v>
      </c>
      <c r="I105">
        <v>35</v>
      </c>
      <c r="J105">
        <v>48</v>
      </c>
    </row>
    <row r="106" spans="1:10" x14ac:dyDescent="0.25">
      <c r="A106">
        <v>105</v>
      </c>
      <c r="B106" s="1" t="s">
        <v>141</v>
      </c>
      <c r="C106">
        <v>51</v>
      </c>
      <c r="D106">
        <v>35</v>
      </c>
      <c r="E106">
        <v>20</v>
      </c>
      <c r="F106">
        <v>56</v>
      </c>
      <c r="G106">
        <v>82</v>
      </c>
      <c r="H106">
        <v>56</v>
      </c>
      <c r="I106">
        <v>35</v>
      </c>
      <c r="J106">
        <v>48</v>
      </c>
    </row>
    <row r="107" spans="1:10" x14ac:dyDescent="0.25">
      <c r="A107">
        <v>106</v>
      </c>
      <c r="B107" s="1" t="s">
        <v>153</v>
      </c>
      <c r="C107">
        <v>25</v>
      </c>
      <c r="D107">
        <v>37</v>
      </c>
      <c r="E107">
        <v>73</v>
      </c>
      <c r="F107">
        <v>81</v>
      </c>
      <c r="G107">
        <v>31</v>
      </c>
      <c r="H107">
        <v>58</v>
      </c>
      <c r="I107">
        <v>35</v>
      </c>
      <c r="J107">
        <v>48</v>
      </c>
    </row>
    <row r="108" spans="1:10" x14ac:dyDescent="0.25">
      <c r="A108">
        <v>107</v>
      </c>
      <c r="B108" s="1" t="s">
        <v>136</v>
      </c>
      <c r="C108">
        <v>45</v>
      </c>
      <c r="D108">
        <v>45</v>
      </c>
      <c r="E108">
        <v>60</v>
      </c>
      <c r="F108">
        <v>44</v>
      </c>
      <c r="G108">
        <v>60</v>
      </c>
      <c r="H108">
        <v>39</v>
      </c>
      <c r="I108">
        <v>35</v>
      </c>
      <c r="J108">
        <v>47</v>
      </c>
    </row>
    <row r="109" spans="1:10" x14ac:dyDescent="0.25">
      <c r="A109">
        <v>108</v>
      </c>
      <c r="B109" s="1" t="s">
        <v>45</v>
      </c>
      <c r="C109">
        <v>67</v>
      </c>
      <c r="D109">
        <v>18</v>
      </c>
      <c r="E109">
        <v>28</v>
      </c>
      <c r="F109">
        <v>72</v>
      </c>
      <c r="G109">
        <v>42</v>
      </c>
      <c r="H109">
        <v>71</v>
      </c>
      <c r="I109">
        <v>31</v>
      </c>
      <c r="J109">
        <v>47</v>
      </c>
    </row>
    <row r="110" spans="1:10" x14ac:dyDescent="0.25">
      <c r="A110">
        <v>109</v>
      </c>
      <c r="B110" s="1" t="s">
        <v>176</v>
      </c>
      <c r="C110">
        <v>58</v>
      </c>
      <c r="D110">
        <v>19</v>
      </c>
      <c r="E110">
        <v>29</v>
      </c>
      <c r="F110">
        <v>75</v>
      </c>
      <c r="G110">
        <v>44</v>
      </c>
      <c r="H110">
        <v>69</v>
      </c>
      <c r="I110">
        <v>34</v>
      </c>
      <c r="J110">
        <v>46</v>
      </c>
    </row>
    <row r="111" spans="1:10" x14ac:dyDescent="0.25">
      <c r="A111">
        <v>110</v>
      </c>
      <c r="B111" s="1" t="s">
        <v>158</v>
      </c>
      <c r="C111">
        <v>21</v>
      </c>
      <c r="D111">
        <v>28</v>
      </c>
      <c r="E111">
        <v>31</v>
      </c>
      <c r="F111">
        <v>92</v>
      </c>
      <c r="G111">
        <v>68</v>
      </c>
      <c r="H111">
        <v>62</v>
      </c>
      <c r="I111">
        <v>34</v>
      </c>
      <c r="J111">
        <v>46</v>
      </c>
    </row>
    <row r="112" spans="1:10" x14ac:dyDescent="0.25">
      <c r="A112">
        <v>111</v>
      </c>
      <c r="B112" s="1" t="s">
        <v>149</v>
      </c>
      <c r="C112">
        <v>52</v>
      </c>
      <c r="D112">
        <v>40</v>
      </c>
      <c r="E112">
        <v>45</v>
      </c>
      <c r="F112">
        <v>62</v>
      </c>
      <c r="G112">
        <v>44</v>
      </c>
      <c r="H112">
        <v>46</v>
      </c>
      <c r="I112">
        <v>32</v>
      </c>
      <c r="J112">
        <v>46</v>
      </c>
    </row>
    <row r="113" spans="1:10" x14ac:dyDescent="0.25">
      <c r="A113">
        <v>112</v>
      </c>
      <c r="B113" s="1" t="s">
        <v>161</v>
      </c>
      <c r="C113">
        <v>40</v>
      </c>
      <c r="D113">
        <v>34</v>
      </c>
      <c r="E113">
        <v>18</v>
      </c>
      <c r="F113">
        <v>80</v>
      </c>
      <c r="G113">
        <v>82</v>
      </c>
      <c r="H113">
        <v>49</v>
      </c>
      <c r="I113">
        <v>14</v>
      </c>
      <c r="J113">
        <v>45</v>
      </c>
    </row>
    <row r="114" spans="1:10" x14ac:dyDescent="0.25">
      <c r="A114">
        <v>113</v>
      </c>
      <c r="B114" s="1" t="s">
        <v>31</v>
      </c>
      <c r="C114">
        <v>41</v>
      </c>
      <c r="D114">
        <v>47</v>
      </c>
      <c r="E114">
        <v>62</v>
      </c>
      <c r="F114">
        <v>30</v>
      </c>
      <c r="G114">
        <v>56</v>
      </c>
      <c r="H114">
        <v>44</v>
      </c>
      <c r="I114">
        <v>28</v>
      </c>
      <c r="J114">
        <v>45</v>
      </c>
    </row>
    <row r="115" spans="1:10" x14ac:dyDescent="0.25">
      <c r="A115">
        <v>114</v>
      </c>
      <c r="B115" s="1" t="s">
        <v>168</v>
      </c>
      <c r="C115">
        <v>39</v>
      </c>
      <c r="D115">
        <v>25</v>
      </c>
      <c r="E115">
        <v>43</v>
      </c>
      <c r="F115">
        <v>77</v>
      </c>
      <c r="G115">
        <v>45</v>
      </c>
      <c r="H115">
        <v>61</v>
      </c>
      <c r="I115">
        <v>29</v>
      </c>
      <c r="J115">
        <v>45</v>
      </c>
    </row>
    <row r="116" spans="1:10" x14ac:dyDescent="0.25">
      <c r="A116">
        <v>115</v>
      </c>
      <c r="B116" s="1" t="s">
        <v>52</v>
      </c>
      <c r="C116">
        <v>52</v>
      </c>
      <c r="D116">
        <v>30</v>
      </c>
      <c r="E116">
        <v>11</v>
      </c>
      <c r="F116">
        <v>64</v>
      </c>
      <c r="G116">
        <v>69</v>
      </c>
      <c r="H116">
        <v>58</v>
      </c>
      <c r="I116">
        <v>29</v>
      </c>
      <c r="J116">
        <v>45</v>
      </c>
    </row>
    <row r="117" spans="1:10" x14ac:dyDescent="0.25">
      <c r="A117">
        <v>116</v>
      </c>
      <c r="B117" s="1" t="s">
        <v>53</v>
      </c>
      <c r="C117">
        <v>51</v>
      </c>
      <c r="D117">
        <v>29</v>
      </c>
      <c r="E117">
        <v>44</v>
      </c>
      <c r="F117">
        <v>67</v>
      </c>
      <c r="G117">
        <v>50</v>
      </c>
      <c r="H117">
        <v>44</v>
      </c>
      <c r="I117">
        <v>28</v>
      </c>
      <c r="J117">
        <v>45</v>
      </c>
    </row>
    <row r="118" spans="1:10" x14ac:dyDescent="0.25">
      <c r="A118">
        <v>117</v>
      </c>
      <c r="B118" s="1" t="s">
        <v>57</v>
      </c>
      <c r="C118">
        <v>43</v>
      </c>
      <c r="D118">
        <v>26</v>
      </c>
      <c r="E118">
        <v>45</v>
      </c>
      <c r="F118">
        <v>45</v>
      </c>
      <c r="G118">
        <v>68</v>
      </c>
      <c r="H118">
        <v>54</v>
      </c>
      <c r="I118">
        <v>27</v>
      </c>
      <c r="J118">
        <v>44</v>
      </c>
    </row>
    <row r="119" spans="1:10" x14ac:dyDescent="0.25">
      <c r="A119">
        <v>118</v>
      </c>
      <c r="B119" s="1" t="s">
        <v>38</v>
      </c>
      <c r="C119">
        <v>60</v>
      </c>
      <c r="D119">
        <v>40</v>
      </c>
      <c r="E119">
        <v>49</v>
      </c>
      <c r="F119">
        <v>27</v>
      </c>
      <c r="G119">
        <v>58</v>
      </c>
      <c r="H119">
        <v>49</v>
      </c>
      <c r="I119">
        <v>14</v>
      </c>
      <c r="J119">
        <v>44</v>
      </c>
    </row>
    <row r="120" spans="1:10" x14ac:dyDescent="0.25">
      <c r="A120">
        <v>119</v>
      </c>
      <c r="B120" s="1" t="s">
        <v>209</v>
      </c>
      <c r="C120">
        <v>59</v>
      </c>
      <c r="D120">
        <v>44</v>
      </c>
      <c r="E120">
        <v>50</v>
      </c>
      <c r="F120">
        <v>24</v>
      </c>
      <c r="G120">
        <v>44</v>
      </c>
      <c r="H120">
        <v>46</v>
      </c>
      <c r="I120">
        <v>32</v>
      </c>
      <c r="J120">
        <v>44</v>
      </c>
    </row>
    <row r="121" spans="1:10" x14ac:dyDescent="0.25">
      <c r="A121">
        <v>120</v>
      </c>
      <c r="B121" s="1" t="s">
        <v>43</v>
      </c>
      <c r="C121">
        <v>40</v>
      </c>
      <c r="D121">
        <v>34</v>
      </c>
      <c r="E121">
        <v>17</v>
      </c>
      <c r="F121">
        <v>60</v>
      </c>
      <c r="G121">
        <v>69</v>
      </c>
      <c r="H121">
        <v>56</v>
      </c>
      <c r="I121">
        <v>36</v>
      </c>
      <c r="J121">
        <v>44</v>
      </c>
    </row>
    <row r="122" spans="1:10" x14ac:dyDescent="0.25">
      <c r="A122">
        <v>121</v>
      </c>
      <c r="B122" s="1" t="s">
        <v>174</v>
      </c>
      <c r="C122">
        <v>49</v>
      </c>
      <c r="D122">
        <v>12</v>
      </c>
      <c r="E122">
        <v>52</v>
      </c>
      <c r="F122">
        <v>63</v>
      </c>
      <c r="G122">
        <v>52</v>
      </c>
      <c r="H122">
        <v>51</v>
      </c>
      <c r="I122">
        <v>31</v>
      </c>
      <c r="J122">
        <v>44</v>
      </c>
    </row>
    <row r="123" spans="1:10" x14ac:dyDescent="0.25">
      <c r="A123">
        <v>122</v>
      </c>
      <c r="B123" s="1" t="s">
        <v>172</v>
      </c>
      <c r="C123">
        <v>16</v>
      </c>
      <c r="D123">
        <v>17</v>
      </c>
      <c r="E123">
        <v>58</v>
      </c>
      <c r="F123">
        <v>76</v>
      </c>
      <c r="G123">
        <v>63</v>
      </c>
      <c r="H123">
        <v>50</v>
      </c>
      <c r="I123">
        <v>37</v>
      </c>
      <c r="J123">
        <v>43</v>
      </c>
    </row>
    <row r="124" spans="1:10" x14ac:dyDescent="0.25">
      <c r="A124">
        <v>123</v>
      </c>
      <c r="B124" s="1" t="s">
        <v>137</v>
      </c>
      <c r="C124">
        <v>34</v>
      </c>
      <c r="D124">
        <v>30</v>
      </c>
      <c r="E124">
        <v>14</v>
      </c>
      <c r="F124">
        <v>54</v>
      </c>
      <c r="G124">
        <v>81</v>
      </c>
      <c r="H124">
        <v>60</v>
      </c>
      <c r="I124">
        <v>35</v>
      </c>
      <c r="J124">
        <v>43</v>
      </c>
    </row>
    <row r="125" spans="1:10" x14ac:dyDescent="0.25">
      <c r="A125">
        <v>124</v>
      </c>
      <c r="B125" s="1" t="s">
        <v>61</v>
      </c>
      <c r="C125">
        <v>42</v>
      </c>
      <c r="D125">
        <v>10</v>
      </c>
      <c r="E125">
        <v>9</v>
      </c>
      <c r="F125">
        <v>71</v>
      </c>
      <c r="G125">
        <v>72</v>
      </c>
      <c r="H125">
        <v>65</v>
      </c>
      <c r="I125">
        <v>47</v>
      </c>
      <c r="J125">
        <v>43</v>
      </c>
    </row>
    <row r="126" spans="1:10" x14ac:dyDescent="0.25">
      <c r="A126">
        <v>125</v>
      </c>
      <c r="B126" s="1" t="s">
        <v>35</v>
      </c>
      <c r="C126">
        <v>47</v>
      </c>
      <c r="D126">
        <v>38</v>
      </c>
      <c r="E126">
        <v>15</v>
      </c>
      <c r="F126">
        <v>61</v>
      </c>
      <c r="G126">
        <v>55</v>
      </c>
      <c r="H126">
        <v>58</v>
      </c>
      <c r="I126">
        <v>24</v>
      </c>
      <c r="J126">
        <v>43</v>
      </c>
    </row>
    <row r="127" spans="1:10" x14ac:dyDescent="0.25">
      <c r="A127">
        <v>126</v>
      </c>
      <c r="B127" s="1" t="s">
        <v>55</v>
      </c>
      <c r="C127">
        <v>46</v>
      </c>
      <c r="D127">
        <v>26</v>
      </c>
      <c r="E127">
        <v>6</v>
      </c>
      <c r="F127">
        <v>66</v>
      </c>
      <c r="G127">
        <v>76</v>
      </c>
      <c r="H127">
        <v>51</v>
      </c>
      <c r="I127">
        <v>31</v>
      </c>
      <c r="J127">
        <v>42</v>
      </c>
    </row>
    <row r="128" spans="1:10" x14ac:dyDescent="0.25">
      <c r="A128">
        <v>127</v>
      </c>
      <c r="B128" s="1" t="s">
        <v>143</v>
      </c>
      <c r="C128">
        <v>51</v>
      </c>
      <c r="D128">
        <v>37</v>
      </c>
      <c r="E128">
        <v>12</v>
      </c>
      <c r="F128">
        <v>53</v>
      </c>
      <c r="G128">
        <v>47</v>
      </c>
      <c r="H128">
        <v>57</v>
      </c>
      <c r="I128">
        <v>35</v>
      </c>
      <c r="J128">
        <v>42</v>
      </c>
    </row>
    <row r="129" spans="1:10" x14ac:dyDescent="0.25">
      <c r="A129">
        <v>128</v>
      </c>
      <c r="B129" s="1" t="s">
        <v>47</v>
      </c>
      <c r="C129">
        <v>51</v>
      </c>
      <c r="D129">
        <v>29</v>
      </c>
      <c r="E129">
        <v>9</v>
      </c>
      <c r="F129">
        <v>75</v>
      </c>
      <c r="G129">
        <v>47</v>
      </c>
      <c r="H129">
        <v>54</v>
      </c>
      <c r="I129">
        <v>29</v>
      </c>
      <c r="J129">
        <v>41</v>
      </c>
    </row>
    <row r="130" spans="1:10" x14ac:dyDescent="0.25">
      <c r="A130">
        <v>129</v>
      </c>
      <c r="B130" s="1" t="s">
        <v>210</v>
      </c>
      <c r="C130">
        <v>38</v>
      </c>
      <c r="D130">
        <v>13</v>
      </c>
      <c r="E130">
        <v>25</v>
      </c>
      <c r="F130">
        <v>86</v>
      </c>
      <c r="G130">
        <v>43</v>
      </c>
      <c r="H130">
        <v>64</v>
      </c>
      <c r="I130">
        <v>30</v>
      </c>
      <c r="J130">
        <v>41</v>
      </c>
    </row>
    <row r="131" spans="1:10" x14ac:dyDescent="0.25">
      <c r="A131">
        <v>130</v>
      </c>
      <c r="B131" s="1" t="s">
        <v>58</v>
      </c>
      <c r="C131">
        <v>35</v>
      </c>
      <c r="D131">
        <v>19</v>
      </c>
      <c r="E131">
        <v>45</v>
      </c>
      <c r="F131">
        <v>70</v>
      </c>
      <c r="G131">
        <v>48</v>
      </c>
      <c r="H131">
        <v>40</v>
      </c>
      <c r="I131">
        <v>28</v>
      </c>
      <c r="J131">
        <v>40</v>
      </c>
    </row>
    <row r="132" spans="1:10" x14ac:dyDescent="0.25">
      <c r="A132">
        <v>131</v>
      </c>
      <c r="B132" s="1" t="s">
        <v>175</v>
      </c>
      <c r="C132">
        <v>32</v>
      </c>
      <c r="D132">
        <v>14</v>
      </c>
      <c r="E132">
        <v>13</v>
      </c>
      <c r="F132">
        <v>77</v>
      </c>
      <c r="G132">
        <v>93</v>
      </c>
      <c r="H132">
        <v>37</v>
      </c>
      <c r="I132">
        <v>22</v>
      </c>
      <c r="J132">
        <v>40</v>
      </c>
    </row>
    <row r="133" spans="1:10" x14ac:dyDescent="0.25">
      <c r="A133">
        <v>132</v>
      </c>
      <c r="B133" s="1" t="s">
        <v>152</v>
      </c>
      <c r="C133">
        <v>39</v>
      </c>
      <c r="D133">
        <v>33</v>
      </c>
      <c r="E133">
        <v>4</v>
      </c>
      <c r="F133">
        <v>69</v>
      </c>
      <c r="G133">
        <v>38</v>
      </c>
      <c r="H133">
        <v>64</v>
      </c>
      <c r="I133">
        <v>31</v>
      </c>
      <c r="J133">
        <v>39</v>
      </c>
    </row>
    <row r="134" spans="1:10" x14ac:dyDescent="0.25">
      <c r="A134">
        <v>133</v>
      </c>
      <c r="B134" s="1" t="s">
        <v>211</v>
      </c>
      <c r="C134">
        <v>29</v>
      </c>
      <c r="D134">
        <v>25</v>
      </c>
      <c r="E134">
        <v>29</v>
      </c>
      <c r="F134">
        <v>49</v>
      </c>
      <c r="G134">
        <v>44</v>
      </c>
      <c r="H134">
        <v>72</v>
      </c>
      <c r="I134">
        <v>24</v>
      </c>
      <c r="J134">
        <v>39</v>
      </c>
    </row>
    <row r="135" spans="1:10" x14ac:dyDescent="0.25">
      <c r="A135">
        <v>134</v>
      </c>
      <c r="B135" s="1" t="s">
        <v>187</v>
      </c>
      <c r="C135">
        <v>55</v>
      </c>
      <c r="D135">
        <v>4</v>
      </c>
      <c r="E135">
        <v>8</v>
      </c>
      <c r="F135">
        <v>53</v>
      </c>
      <c r="G135">
        <v>54</v>
      </c>
      <c r="H135">
        <v>37</v>
      </c>
      <c r="I135">
        <v>65</v>
      </c>
      <c r="J135">
        <v>37</v>
      </c>
    </row>
    <row r="136" spans="1:10" x14ac:dyDescent="0.25">
      <c r="A136">
        <v>135</v>
      </c>
      <c r="B136" s="1" t="s">
        <v>178</v>
      </c>
      <c r="C136">
        <v>29</v>
      </c>
      <c r="D136">
        <v>13</v>
      </c>
      <c r="E136">
        <v>42</v>
      </c>
      <c r="F136">
        <v>31</v>
      </c>
      <c r="G136">
        <v>43</v>
      </c>
      <c r="H136">
        <v>71</v>
      </c>
      <c r="I136">
        <v>28</v>
      </c>
      <c r="J136">
        <v>37</v>
      </c>
    </row>
    <row r="137" spans="1:10" x14ac:dyDescent="0.25">
      <c r="A137">
        <v>136</v>
      </c>
      <c r="B137" s="1" t="s">
        <v>51</v>
      </c>
      <c r="C137">
        <v>34</v>
      </c>
      <c r="D137">
        <v>22</v>
      </c>
      <c r="E137">
        <v>10</v>
      </c>
      <c r="F137">
        <v>53</v>
      </c>
      <c r="G137">
        <v>56</v>
      </c>
      <c r="H137">
        <v>46</v>
      </c>
      <c r="I137">
        <v>33</v>
      </c>
      <c r="J137">
        <v>36</v>
      </c>
    </row>
    <row r="138" spans="1:10" x14ac:dyDescent="0.25">
      <c r="A138">
        <v>137</v>
      </c>
      <c r="B138" s="1" t="s">
        <v>179</v>
      </c>
      <c r="C138">
        <v>21</v>
      </c>
      <c r="D138">
        <v>12</v>
      </c>
      <c r="E138">
        <v>18</v>
      </c>
      <c r="F138">
        <v>26</v>
      </c>
      <c r="G138">
        <v>63</v>
      </c>
      <c r="H138">
        <v>63</v>
      </c>
      <c r="I138">
        <v>49</v>
      </c>
      <c r="J138">
        <v>35</v>
      </c>
    </row>
    <row r="139" spans="1:10" x14ac:dyDescent="0.25">
      <c r="A139">
        <v>138</v>
      </c>
      <c r="B139" s="1" t="s">
        <v>171</v>
      </c>
      <c r="C139">
        <v>36</v>
      </c>
      <c r="D139">
        <v>19</v>
      </c>
      <c r="E139">
        <v>6</v>
      </c>
      <c r="F139">
        <v>32</v>
      </c>
      <c r="G139">
        <v>56</v>
      </c>
      <c r="H139">
        <v>51</v>
      </c>
      <c r="I139">
        <v>33</v>
      </c>
      <c r="J139">
        <v>33</v>
      </c>
    </row>
    <row r="140" spans="1:10" x14ac:dyDescent="0.25">
      <c r="A140">
        <v>139</v>
      </c>
      <c r="B140" s="1" t="s">
        <v>56</v>
      </c>
      <c r="C140">
        <v>19</v>
      </c>
      <c r="D140">
        <v>25</v>
      </c>
      <c r="E140">
        <v>10</v>
      </c>
      <c r="F140">
        <v>18</v>
      </c>
      <c r="G140">
        <v>53</v>
      </c>
      <c r="H140">
        <v>58</v>
      </c>
      <c r="I140">
        <v>33</v>
      </c>
      <c r="J140">
        <v>30</v>
      </c>
    </row>
    <row r="141" spans="1:10" x14ac:dyDescent="0.25">
      <c r="A141">
        <v>140</v>
      </c>
      <c r="B141" s="1" t="s">
        <v>188</v>
      </c>
      <c r="C141">
        <v>11</v>
      </c>
      <c r="D141">
        <v>7</v>
      </c>
      <c r="E141">
        <v>19</v>
      </c>
      <c r="F141">
        <v>34</v>
      </c>
      <c r="G141">
        <v>44</v>
      </c>
      <c r="H141">
        <v>70</v>
      </c>
      <c r="I141">
        <v>26</v>
      </c>
      <c r="J141">
        <v>29</v>
      </c>
    </row>
    <row r="142" spans="1:10" x14ac:dyDescent="0.25">
      <c r="A142">
        <v>141</v>
      </c>
      <c r="B142" s="1" t="s">
        <v>212</v>
      </c>
      <c r="C142">
        <v>11</v>
      </c>
      <c r="D142">
        <v>12</v>
      </c>
      <c r="E142">
        <v>2</v>
      </c>
      <c r="F142">
        <v>4</v>
      </c>
      <c r="G142">
        <v>52</v>
      </c>
      <c r="H142">
        <v>53</v>
      </c>
      <c r="I142">
        <v>19</v>
      </c>
      <c r="J142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59E1-7667-474F-9138-8BA56D50C1E1}">
  <dimension ref="A1:N187"/>
  <sheetViews>
    <sheetView topLeftCell="A31" workbookViewId="0">
      <selection activeCell="B43" sqref="B43"/>
    </sheetView>
  </sheetViews>
  <sheetFormatPr baseColWidth="10" defaultRowHeight="15" x14ac:dyDescent="0.25"/>
  <cols>
    <col min="2" max="2" width="15" bestFit="1" customWidth="1"/>
  </cols>
  <sheetData>
    <row r="1" spans="1:14" x14ac:dyDescent="0.25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</row>
    <row r="2" spans="1:14" x14ac:dyDescent="0.25">
      <c r="A2" t="s">
        <v>178</v>
      </c>
      <c r="B2" t="s">
        <v>232</v>
      </c>
      <c r="C2">
        <v>43.9</v>
      </c>
      <c r="D2">
        <v>20.8</v>
      </c>
      <c r="E2">
        <v>11.2</v>
      </c>
      <c r="F2" t="s">
        <v>232</v>
      </c>
      <c r="G2">
        <v>59.5</v>
      </c>
      <c r="H2">
        <v>76.599999999999994</v>
      </c>
      <c r="I2">
        <v>52.6</v>
      </c>
      <c r="J2">
        <v>44.8</v>
      </c>
      <c r="K2">
        <v>76.400000000000006</v>
      </c>
      <c r="L2" t="s">
        <v>232</v>
      </c>
      <c r="M2" t="s">
        <v>232</v>
      </c>
      <c r="N2" t="s">
        <v>232</v>
      </c>
    </row>
    <row r="3" spans="1:14" x14ac:dyDescent="0.25">
      <c r="A3" t="s">
        <v>186</v>
      </c>
      <c r="B3" t="s">
        <v>232</v>
      </c>
      <c r="C3">
        <v>30.1</v>
      </c>
      <c r="D3">
        <v>18.899999999999999</v>
      </c>
      <c r="E3">
        <v>20.8</v>
      </c>
      <c r="F3" t="s">
        <v>232</v>
      </c>
      <c r="G3">
        <v>0</v>
      </c>
      <c r="H3" t="s">
        <v>232</v>
      </c>
      <c r="I3">
        <v>40.700000000000003</v>
      </c>
      <c r="J3">
        <v>53.9</v>
      </c>
      <c r="K3">
        <v>53.6</v>
      </c>
      <c r="L3" t="s">
        <v>232</v>
      </c>
      <c r="M3">
        <v>5</v>
      </c>
      <c r="N3" t="s">
        <v>232</v>
      </c>
    </row>
    <row r="4" spans="1:14" x14ac:dyDescent="0.25">
      <c r="A4" t="s">
        <v>235</v>
      </c>
      <c r="B4" t="s">
        <v>232</v>
      </c>
      <c r="C4" t="s">
        <v>232</v>
      </c>
      <c r="D4" t="s">
        <v>232</v>
      </c>
      <c r="E4" t="s">
        <v>232</v>
      </c>
      <c r="F4" t="s">
        <v>232</v>
      </c>
      <c r="G4" t="s">
        <v>232</v>
      </c>
      <c r="H4" t="s">
        <v>232</v>
      </c>
      <c r="I4" t="s">
        <v>232</v>
      </c>
      <c r="J4" t="s">
        <v>232</v>
      </c>
      <c r="K4" t="s">
        <v>232</v>
      </c>
      <c r="L4" t="s">
        <v>232</v>
      </c>
      <c r="M4">
        <v>85</v>
      </c>
      <c r="N4">
        <v>80</v>
      </c>
    </row>
    <row r="5" spans="1:14" x14ac:dyDescent="0.25">
      <c r="A5" t="s">
        <v>64</v>
      </c>
      <c r="B5" t="s">
        <v>232</v>
      </c>
      <c r="C5">
        <v>20.100000000000001</v>
      </c>
      <c r="D5">
        <v>13.1</v>
      </c>
      <c r="E5">
        <v>26.5</v>
      </c>
      <c r="F5" t="s">
        <v>232</v>
      </c>
      <c r="G5" t="s">
        <v>232</v>
      </c>
      <c r="H5" t="s">
        <v>232</v>
      </c>
      <c r="I5">
        <v>31.6</v>
      </c>
      <c r="J5" t="s">
        <v>232</v>
      </c>
      <c r="K5" t="s">
        <v>232</v>
      </c>
      <c r="L5" t="s">
        <v>232</v>
      </c>
      <c r="M5" t="s">
        <v>232</v>
      </c>
      <c r="N5" t="s">
        <v>232</v>
      </c>
    </row>
    <row r="6" spans="1:14" x14ac:dyDescent="0.25">
      <c r="A6" t="s">
        <v>189</v>
      </c>
      <c r="B6" t="s">
        <v>232</v>
      </c>
      <c r="C6">
        <v>45.6</v>
      </c>
      <c r="D6">
        <v>21.9</v>
      </c>
      <c r="E6">
        <v>20.8</v>
      </c>
      <c r="F6" t="s">
        <v>232</v>
      </c>
      <c r="G6" t="s">
        <v>232</v>
      </c>
      <c r="H6" t="s">
        <v>232</v>
      </c>
      <c r="I6">
        <v>48.9</v>
      </c>
      <c r="J6">
        <v>59.3</v>
      </c>
      <c r="K6">
        <v>58.8</v>
      </c>
      <c r="L6">
        <v>51.6</v>
      </c>
      <c r="M6">
        <v>0</v>
      </c>
      <c r="N6" t="s">
        <v>232</v>
      </c>
    </row>
    <row r="7" spans="1:14" x14ac:dyDescent="0.25">
      <c r="A7" t="s">
        <v>63</v>
      </c>
      <c r="B7" t="s">
        <v>232</v>
      </c>
      <c r="C7">
        <v>22.5</v>
      </c>
      <c r="D7">
        <v>21.9</v>
      </c>
      <c r="E7">
        <v>20.100000000000001</v>
      </c>
      <c r="F7" t="s">
        <v>232</v>
      </c>
      <c r="G7">
        <v>96.5</v>
      </c>
      <c r="H7">
        <v>60.1</v>
      </c>
      <c r="I7">
        <v>43.9</v>
      </c>
      <c r="J7">
        <v>43.8</v>
      </c>
      <c r="K7">
        <v>42.6</v>
      </c>
      <c r="L7">
        <v>70</v>
      </c>
      <c r="M7">
        <v>50</v>
      </c>
      <c r="N7" t="s">
        <v>232</v>
      </c>
    </row>
    <row r="8" spans="1:14" x14ac:dyDescent="0.25">
      <c r="A8" t="s">
        <v>78</v>
      </c>
      <c r="B8">
        <v>89.4</v>
      </c>
      <c r="C8">
        <v>96.8</v>
      </c>
      <c r="D8">
        <v>92.4</v>
      </c>
      <c r="E8">
        <v>92.9</v>
      </c>
      <c r="F8">
        <v>90.3</v>
      </c>
      <c r="G8">
        <v>91.1</v>
      </c>
      <c r="H8">
        <v>80</v>
      </c>
      <c r="I8">
        <v>92.8</v>
      </c>
      <c r="J8">
        <v>90.9</v>
      </c>
      <c r="K8">
        <v>85.6</v>
      </c>
      <c r="L8">
        <v>94.8</v>
      </c>
      <c r="M8">
        <v>85</v>
      </c>
      <c r="N8">
        <v>80</v>
      </c>
    </row>
    <row r="9" spans="1:14" x14ac:dyDescent="0.25">
      <c r="A9" t="s">
        <v>1</v>
      </c>
      <c r="B9">
        <v>89.1</v>
      </c>
      <c r="C9">
        <v>93.6</v>
      </c>
      <c r="D9">
        <v>84.7</v>
      </c>
      <c r="E9">
        <v>76.8</v>
      </c>
      <c r="F9">
        <v>93</v>
      </c>
      <c r="G9">
        <v>90.3</v>
      </c>
      <c r="H9">
        <v>99.9</v>
      </c>
      <c r="I9">
        <v>96.2</v>
      </c>
      <c r="J9">
        <v>89.1</v>
      </c>
      <c r="K9">
        <v>80.7</v>
      </c>
      <c r="L9">
        <v>95</v>
      </c>
      <c r="M9">
        <v>80</v>
      </c>
      <c r="N9">
        <v>90</v>
      </c>
    </row>
    <row r="10" spans="1:14" x14ac:dyDescent="0.25">
      <c r="A10" t="s">
        <v>76</v>
      </c>
      <c r="B10">
        <v>84.1</v>
      </c>
      <c r="C10">
        <v>93.3</v>
      </c>
      <c r="D10">
        <v>93.9</v>
      </c>
      <c r="E10">
        <v>79.099999999999994</v>
      </c>
      <c r="F10">
        <v>71</v>
      </c>
      <c r="G10">
        <v>57.8</v>
      </c>
      <c r="H10">
        <v>98.3</v>
      </c>
      <c r="I10">
        <v>90.4</v>
      </c>
      <c r="J10">
        <v>86.7</v>
      </c>
      <c r="K10">
        <v>87</v>
      </c>
      <c r="L10">
        <v>92.2</v>
      </c>
      <c r="M10">
        <v>80</v>
      </c>
      <c r="N10">
        <v>80</v>
      </c>
    </row>
    <row r="11" spans="1:14" x14ac:dyDescent="0.25">
      <c r="A11" t="s">
        <v>0</v>
      </c>
      <c r="B11">
        <v>82.6</v>
      </c>
      <c r="C11">
        <v>82.8</v>
      </c>
      <c r="D11">
        <v>89.3</v>
      </c>
      <c r="E11">
        <v>86.1</v>
      </c>
      <c r="F11">
        <v>63</v>
      </c>
      <c r="G11">
        <v>61.6</v>
      </c>
      <c r="H11">
        <v>91.8</v>
      </c>
      <c r="I11">
        <v>87.8</v>
      </c>
      <c r="J11">
        <v>84</v>
      </c>
      <c r="K11">
        <v>86.2</v>
      </c>
      <c r="L11">
        <v>88.2</v>
      </c>
      <c r="M11">
        <v>80</v>
      </c>
      <c r="N11">
        <v>90</v>
      </c>
    </row>
    <row r="12" spans="1:14" x14ac:dyDescent="0.25">
      <c r="A12" t="s">
        <v>80</v>
      </c>
      <c r="B12">
        <v>82</v>
      </c>
      <c r="C12">
        <v>87.4</v>
      </c>
      <c r="D12">
        <v>90.1</v>
      </c>
      <c r="E12">
        <v>81.5</v>
      </c>
      <c r="F12">
        <v>70.099999999999994</v>
      </c>
      <c r="G12">
        <v>65.3</v>
      </c>
      <c r="H12">
        <v>96.7</v>
      </c>
      <c r="I12">
        <v>74.2</v>
      </c>
      <c r="J12">
        <v>72.400000000000006</v>
      </c>
      <c r="K12">
        <v>84.4</v>
      </c>
      <c r="L12">
        <v>86.6</v>
      </c>
      <c r="M12">
        <v>85</v>
      </c>
      <c r="N12">
        <v>90</v>
      </c>
    </row>
    <row r="13" spans="1:14" x14ac:dyDescent="0.25">
      <c r="A13" t="s">
        <v>90</v>
      </c>
      <c r="B13">
        <v>80.900000000000006</v>
      </c>
      <c r="C13">
        <v>86.6</v>
      </c>
      <c r="D13">
        <v>82.8</v>
      </c>
      <c r="E13">
        <v>64.400000000000006</v>
      </c>
      <c r="F13">
        <v>76.400000000000006</v>
      </c>
      <c r="G13">
        <v>78.8</v>
      </c>
      <c r="H13">
        <v>91.4</v>
      </c>
      <c r="I13">
        <v>82.7</v>
      </c>
      <c r="J13">
        <v>75.900000000000006</v>
      </c>
      <c r="K13">
        <v>85.3</v>
      </c>
      <c r="L13">
        <v>86.4</v>
      </c>
      <c r="M13">
        <v>90</v>
      </c>
      <c r="N13">
        <v>70</v>
      </c>
    </row>
    <row r="14" spans="1:14" x14ac:dyDescent="0.25">
      <c r="A14" t="s">
        <v>86</v>
      </c>
      <c r="B14">
        <v>79.3</v>
      </c>
      <c r="C14">
        <v>92.2</v>
      </c>
      <c r="D14">
        <v>89.9</v>
      </c>
      <c r="E14">
        <v>82.7</v>
      </c>
      <c r="F14">
        <v>64.7</v>
      </c>
      <c r="G14">
        <v>49.5</v>
      </c>
      <c r="H14">
        <v>78.099999999999994</v>
      </c>
      <c r="I14">
        <v>94.7</v>
      </c>
      <c r="J14">
        <v>73.099999999999994</v>
      </c>
      <c r="K14">
        <v>80.3</v>
      </c>
      <c r="L14">
        <v>86.4</v>
      </c>
      <c r="M14">
        <v>80</v>
      </c>
      <c r="N14">
        <v>80</v>
      </c>
    </row>
    <row r="15" spans="1:14" x14ac:dyDescent="0.25">
      <c r="A15" t="s">
        <v>75</v>
      </c>
      <c r="B15">
        <v>78.3</v>
      </c>
      <c r="C15">
        <v>86.3</v>
      </c>
      <c r="D15">
        <v>93</v>
      </c>
      <c r="E15">
        <v>84.6</v>
      </c>
      <c r="F15">
        <v>42</v>
      </c>
      <c r="G15">
        <v>19.7</v>
      </c>
      <c r="H15">
        <v>97.7</v>
      </c>
      <c r="I15">
        <v>88.7</v>
      </c>
      <c r="J15">
        <v>86.2</v>
      </c>
      <c r="K15">
        <v>84.6</v>
      </c>
      <c r="L15">
        <v>86.4</v>
      </c>
      <c r="M15">
        <v>90</v>
      </c>
      <c r="N15">
        <v>80</v>
      </c>
    </row>
    <row r="16" spans="1:14" x14ac:dyDescent="0.25">
      <c r="A16" t="s">
        <v>85</v>
      </c>
      <c r="B16">
        <v>78.2</v>
      </c>
      <c r="C16">
        <v>87.7</v>
      </c>
      <c r="D16">
        <v>90.3</v>
      </c>
      <c r="E16">
        <v>72.7</v>
      </c>
      <c r="F16">
        <v>76.5</v>
      </c>
      <c r="G16">
        <v>50.9</v>
      </c>
      <c r="H16">
        <v>83.3</v>
      </c>
      <c r="I16">
        <v>81.7</v>
      </c>
      <c r="J16">
        <v>72</v>
      </c>
      <c r="K16">
        <v>76</v>
      </c>
      <c r="L16">
        <v>87</v>
      </c>
      <c r="M16">
        <v>80</v>
      </c>
      <c r="N16">
        <v>80</v>
      </c>
    </row>
    <row r="17" spans="1:14" x14ac:dyDescent="0.25">
      <c r="A17" t="s">
        <v>3</v>
      </c>
      <c r="B17">
        <v>77.7</v>
      </c>
      <c r="C17">
        <v>83.2</v>
      </c>
      <c r="D17">
        <v>85.9</v>
      </c>
      <c r="E17">
        <v>73.7</v>
      </c>
      <c r="F17">
        <v>81.099999999999994</v>
      </c>
      <c r="G17">
        <v>53.3</v>
      </c>
      <c r="H17">
        <v>99.9</v>
      </c>
      <c r="I17">
        <v>73.5</v>
      </c>
      <c r="J17">
        <v>57.3</v>
      </c>
      <c r="K17">
        <v>78.599999999999994</v>
      </c>
      <c r="L17">
        <v>86.4</v>
      </c>
      <c r="M17">
        <v>90</v>
      </c>
      <c r="N17">
        <v>70</v>
      </c>
    </row>
    <row r="18" spans="1:14" x14ac:dyDescent="0.25">
      <c r="A18" t="s">
        <v>13</v>
      </c>
      <c r="B18">
        <v>77.099999999999994</v>
      </c>
      <c r="C18">
        <v>68.599999999999994</v>
      </c>
      <c r="D18">
        <v>64.8</v>
      </c>
      <c r="E18">
        <v>57.9</v>
      </c>
      <c r="F18">
        <v>87.1</v>
      </c>
      <c r="G18">
        <v>73.599999999999994</v>
      </c>
      <c r="H18">
        <v>94.4</v>
      </c>
      <c r="I18">
        <v>85.3</v>
      </c>
      <c r="J18">
        <v>76.3</v>
      </c>
      <c r="K18">
        <v>78.3</v>
      </c>
      <c r="L18">
        <v>88.6</v>
      </c>
      <c r="M18">
        <v>80</v>
      </c>
      <c r="N18">
        <v>70</v>
      </c>
    </row>
    <row r="19" spans="1:14" x14ac:dyDescent="0.25">
      <c r="A19" t="s">
        <v>88</v>
      </c>
      <c r="B19">
        <v>77.099999999999994</v>
      </c>
      <c r="C19">
        <v>87.6</v>
      </c>
      <c r="D19">
        <v>90.3</v>
      </c>
      <c r="E19">
        <v>63.2</v>
      </c>
      <c r="F19">
        <v>71.7</v>
      </c>
      <c r="G19">
        <v>44.1</v>
      </c>
      <c r="H19">
        <v>97.5</v>
      </c>
      <c r="I19">
        <v>84.7</v>
      </c>
      <c r="J19">
        <v>63.5</v>
      </c>
      <c r="K19">
        <v>80.3</v>
      </c>
      <c r="L19">
        <v>86.8</v>
      </c>
      <c r="M19">
        <v>85</v>
      </c>
      <c r="N19">
        <v>70</v>
      </c>
    </row>
    <row r="20" spans="1:14" x14ac:dyDescent="0.25">
      <c r="A20" t="s">
        <v>95</v>
      </c>
      <c r="B20">
        <v>77.099999999999994</v>
      </c>
      <c r="C20">
        <v>86.9</v>
      </c>
      <c r="D20">
        <v>68.900000000000006</v>
      </c>
      <c r="E20">
        <v>70.099999999999994</v>
      </c>
      <c r="F20">
        <v>75</v>
      </c>
      <c r="G20">
        <v>90.5</v>
      </c>
      <c r="H20">
        <v>91</v>
      </c>
      <c r="I20">
        <v>93.9</v>
      </c>
      <c r="J20">
        <v>60.3</v>
      </c>
      <c r="K20">
        <v>82.7</v>
      </c>
      <c r="L20">
        <v>86</v>
      </c>
      <c r="M20">
        <v>60</v>
      </c>
      <c r="N20">
        <v>60</v>
      </c>
    </row>
    <row r="21" spans="1:14" x14ac:dyDescent="0.25">
      <c r="A21" t="s">
        <v>82</v>
      </c>
      <c r="B21">
        <v>77</v>
      </c>
      <c r="C21">
        <v>90</v>
      </c>
      <c r="D21">
        <v>90.1</v>
      </c>
      <c r="E21">
        <v>73.900000000000006</v>
      </c>
      <c r="F21">
        <v>51.7</v>
      </c>
      <c r="G21">
        <v>45.2</v>
      </c>
      <c r="H21">
        <v>94.1</v>
      </c>
      <c r="I21">
        <v>80.400000000000006</v>
      </c>
      <c r="J21">
        <v>60.2</v>
      </c>
      <c r="K21">
        <v>82.5</v>
      </c>
      <c r="L21">
        <v>86.4</v>
      </c>
      <c r="M21">
        <v>90</v>
      </c>
      <c r="N21">
        <v>80</v>
      </c>
    </row>
    <row r="22" spans="1:14" x14ac:dyDescent="0.25">
      <c r="A22" t="s">
        <v>5</v>
      </c>
      <c r="B22">
        <v>76.8</v>
      </c>
      <c r="C22">
        <v>69.900000000000006</v>
      </c>
      <c r="D22">
        <v>73.400000000000006</v>
      </c>
      <c r="E22">
        <v>61.1</v>
      </c>
      <c r="F22">
        <v>76.400000000000006</v>
      </c>
      <c r="G22">
        <v>80.8</v>
      </c>
      <c r="H22">
        <v>90.5</v>
      </c>
      <c r="I22">
        <v>75</v>
      </c>
      <c r="J22">
        <v>64.7</v>
      </c>
      <c r="K22">
        <v>85.2</v>
      </c>
      <c r="L22">
        <v>89</v>
      </c>
      <c r="M22">
        <v>85</v>
      </c>
      <c r="N22">
        <v>70</v>
      </c>
    </row>
    <row r="23" spans="1:14" x14ac:dyDescent="0.25">
      <c r="A23" t="s">
        <v>101</v>
      </c>
      <c r="B23">
        <v>76.7</v>
      </c>
      <c r="C23">
        <v>77.900000000000006</v>
      </c>
      <c r="D23">
        <v>67.400000000000006</v>
      </c>
      <c r="E23">
        <v>62.1</v>
      </c>
      <c r="F23">
        <v>84.9</v>
      </c>
      <c r="G23">
        <v>66</v>
      </c>
      <c r="H23">
        <v>97.4</v>
      </c>
      <c r="I23">
        <v>71.900000000000006</v>
      </c>
      <c r="J23">
        <v>76.5</v>
      </c>
      <c r="K23">
        <v>79.7</v>
      </c>
      <c r="L23">
        <v>86.4</v>
      </c>
      <c r="M23">
        <v>80</v>
      </c>
      <c r="N23">
        <v>70</v>
      </c>
    </row>
    <row r="24" spans="1:14" x14ac:dyDescent="0.25">
      <c r="A24" t="s">
        <v>94</v>
      </c>
      <c r="B24">
        <v>76.599999999999994</v>
      </c>
      <c r="C24">
        <v>81.8</v>
      </c>
      <c r="D24">
        <v>77.2</v>
      </c>
      <c r="E24">
        <v>83.7</v>
      </c>
      <c r="F24">
        <v>74.599999999999994</v>
      </c>
      <c r="G24">
        <v>56.5</v>
      </c>
      <c r="H24">
        <v>54.3</v>
      </c>
      <c r="I24">
        <v>83.3</v>
      </c>
      <c r="J24">
        <v>87.9</v>
      </c>
      <c r="K24">
        <v>75.5</v>
      </c>
      <c r="L24">
        <v>79.8</v>
      </c>
      <c r="M24">
        <v>85</v>
      </c>
      <c r="N24">
        <v>80</v>
      </c>
    </row>
    <row r="25" spans="1:14" x14ac:dyDescent="0.25">
      <c r="A25" t="s">
        <v>91</v>
      </c>
      <c r="B25">
        <v>76.2</v>
      </c>
      <c r="C25">
        <v>80.3</v>
      </c>
      <c r="D25">
        <v>64.599999999999994</v>
      </c>
      <c r="E25">
        <v>84.6</v>
      </c>
      <c r="F25">
        <v>99.2</v>
      </c>
      <c r="G25">
        <v>72.099999999999994</v>
      </c>
      <c r="H25">
        <v>94.1</v>
      </c>
      <c r="I25">
        <v>78.599999999999994</v>
      </c>
      <c r="J25">
        <v>81.3</v>
      </c>
      <c r="K25">
        <v>79.599999999999994</v>
      </c>
      <c r="L25">
        <v>80.400000000000006</v>
      </c>
      <c r="M25">
        <v>40</v>
      </c>
      <c r="N25">
        <v>60</v>
      </c>
    </row>
    <row r="26" spans="1:14" x14ac:dyDescent="0.25">
      <c r="A26" t="s">
        <v>84</v>
      </c>
      <c r="B26">
        <v>75.8</v>
      </c>
      <c r="C26">
        <v>86.4</v>
      </c>
      <c r="D26">
        <v>90.3</v>
      </c>
      <c r="E26">
        <v>74.400000000000006</v>
      </c>
      <c r="F26">
        <v>64.099999999999994</v>
      </c>
      <c r="G26">
        <v>45.4</v>
      </c>
      <c r="H26">
        <v>99</v>
      </c>
      <c r="I26">
        <v>66.8</v>
      </c>
      <c r="J26">
        <v>45.3</v>
      </c>
      <c r="K26">
        <v>76.400000000000006</v>
      </c>
      <c r="L26">
        <v>86.4</v>
      </c>
      <c r="M26">
        <v>95</v>
      </c>
      <c r="N26">
        <v>80</v>
      </c>
    </row>
    <row r="27" spans="1:14" x14ac:dyDescent="0.25">
      <c r="A27" t="s">
        <v>77</v>
      </c>
      <c r="B27">
        <v>75.7</v>
      </c>
      <c r="C27">
        <v>92.3</v>
      </c>
      <c r="D27">
        <v>96.1</v>
      </c>
      <c r="E27">
        <v>80.5</v>
      </c>
      <c r="F27">
        <v>67.5</v>
      </c>
      <c r="G27">
        <v>11.2</v>
      </c>
      <c r="H27">
        <v>90.7</v>
      </c>
      <c r="I27">
        <v>84.8</v>
      </c>
      <c r="J27">
        <v>50.3</v>
      </c>
      <c r="K27">
        <v>83.6</v>
      </c>
      <c r="L27">
        <v>86.4</v>
      </c>
      <c r="M27">
        <v>85</v>
      </c>
      <c r="N27">
        <v>80</v>
      </c>
    </row>
    <row r="28" spans="1:14" x14ac:dyDescent="0.25">
      <c r="A28" t="s">
        <v>114</v>
      </c>
      <c r="B28">
        <v>74.900000000000006</v>
      </c>
      <c r="C28">
        <v>75.8</v>
      </c>
      <c r="D28">
        <v>53.3</v>
      </c>
      <c r="E28">
        <v>62.6</v>
      </c>
      <c r="F28">
        <v>91.5</v>
      </c>
      <c r="G28">
        <v>82.1</v>
      </c>
      <c r="H28">
        <v>79.3</v>
      </c>
      <c r="I28">
        <v>82.5</v>
      </c>
      <c r="J28">
        <v>60.2</v>
      </c>
      <c r="K28">
        <v>73.8</v>
      </c>
      <c r="L28">
        <v>88.2</v>
      </c>
      <c r="M28">
        <v>80</v>
      </c>
      <c r="N28">
        <v>70</v>
      </c>
    </row>
    <row r="29" spans="1:14" x14ac:dyDescent="0.25">
      <c r="A29" t="s">
        <v>79</v>
      </c>
      <c r="B29">
        <v>74.900000000000006</v>
      </c>
      <c r="C29">
        <v>88.8</v>
      </c>
      <c r="D29">
        <v>91.4</v>
      </c>
      <c r="E29">
        <v>79.900000000000006</v>
      </c>
      <c r="F29">
        <v>43.6</v>
      </c>
      <c r="G29">
        <v>25.8</v>
      </c>
      <c r="H29">
        <v>97</v>
      </c>
      <c r="I29">
        <v>85.3</v>
      </c>
      <c r="J29">
        <v>53.8</v>
      </c>
      <c r="K29">
        <v>81.2</v>
      </c>
      <c r="L29">
        <v>86.4</v>
      </c>
      <c r="M29">
        <v>85</v>
      </c>
      <c r="N29">
        <v>80</v>
      </c>
    </row>
    <row r="30" spans="1:14" x14ac:dyDescent="0.25">
      <c r="A30" t="s">
        <v>109</v>
      </c>
      <c r="B30">
        <v>74.8</v>
      </c>
      <c r="C30">
        <v>76.8</v>
      </c>
      <c r="D30">
        <v>64.2</v>
      </c>
      <c r="E30">
        <v>49.9</v>
      </c>
      <c r="F30">
        <v>82</v>
      </c>
      <c r="G30">
        <v>52.7</v>
      </c>
      <c r="H30">
        <v>97.8</v>
      </c>
      <c r="I30">
        <v>69.7</v>
      </c>
      <c r="J30">
        <v>77.599999999999994</v>
      </c>
      <c r="K30">
        <v>80.8</v>
      </c>
      <c r="L30">
        <v>86.4</v>
      </c>
      <c r="M30">
        <v>80</v>
      </c>
      <c r="N30">
        <v>80</v>
      </c>
    </row>
    <row r="31" spans="1:14" x14ac:dyDescent="0.25">
      <c r="A31" t="s">
        <v>116</v>
      </c>
      <c r="B31">
        <v>74.7</v>
      </c>
      <c r="C31">
        <v>86.5</v>
      </c>
      <c r="D31">
        <v>49.4</v>
      </c>
      <c r="E31">
        <v>74.599999999999994</v>
      </c>
      <c r="F31">
        <v>85.7</v>
      </c>
      <c r="G31">
        <v>84.6</v>
      </c>
      <c r="H31">
        <v>80.2</v>
      </c>
      <c r="I31">
        <v>87.8</v>
      </c>
      <c r="J31">
        <v>74.5</v>
      </c>
      <c r="K31">
        <v>81.599999999999994</v>
      </c>
      <c r="L31">
        <v>82</v>
      </c>
      <c r="M31">
        <v>60</v>
      </c>
      <c r="N31">
        <v>50</v>
      </c>
    </row>
    <row r="32" spans="1:14" x14ac:dyDescent="0.25">
      <c r="A32" t="s">
        <v>10</v>
      </c>
      <c r="B32">
        <v>74</v>
      </c>
      <c r="C32">
        <v>82.3</v>
      </c>
      <c r="D32">
        <v>77.2</v>
      </c>
      <c r="E32">
        <v>71.8</v>
      </c>
      <c r="F32">
        <v>61</v>
      </c>
      <c r="G32">
        <v>53.5</v>
      </c>
      <c r="H32">
        <v>89.2</v>
      </c>
      <c r="I32">
        <v>72.2</v>
      </c>
      <c r="J32">
        <v>64.400000000000006</v>
      </c>
      <c r="K32">
        <v>84.9</v>
      </c>
      <c r="L32">
        <v>86.2</v>
      </c>
      <c r="M32">
        <v>75</v>
      </c>
      <c r="N32">
        <v>70</v>
      </c>
    </row>
    <row r="33" spans="1:14" x14ac:dyDescent="0.25">
      <c r="A33" t="s">
        <v>98</v>
      </c>
      <c r="B33">
        <v>74</v>
      </c>
      <c r="C33">
        <v>82.5</v>
      </c>
      <c r="D33">
        <v>67.5</v>
      </c>
      <c r="E33">
        <v>61</v>
      </c>
      <c r="F33">
        <v>63.9</v>
      </c>
      <c r="G33">
        <v>67.7</v>
      </c>
      <c r="H33">
        <v>96.7</v>
      </c>
      <c r="I33">
        <v>90.5</v>
      </c>
      <c r="J33">
        <v>56.2</v>
      </c>
      <c r="K33">
        <v>82.1</v>
      </c>
      <c r="L33">
        <v>80</v>
      </c>
      <c r="M33">
        <v>70</v>
      </c>
      <c r="N33">
        <v>70</v>
      </c>
    </row>
    <row r="34" spans="1:14" x14ac:dyDescent="0.25">
      <c r="A34" t="s">
        <v>83</v>
      </c>
      <c r="B34">
        <v>73.5</v>
      </c>
      <c r="C34">
        <v>80.5</v>
      </c>
      <c r="D34">
        <v>82.8</v>
      </c>
      <c r="E34">
        <v>74.3</v>
      </c>
      <c r="F34">
        <v>60.9</v>
      </c>
      <c r="G34">
        <v>42.2</v>
      </c>
      <c r="H34">
        <v>92.9</v>
      </c>
      <c r="I34">
        <v>82.8</v>
      </c>
      <c r="J34">
        <v>53</v>
      </c>
      <c r="K34">
        <v>76.7</v>
      </c>
      <c r="L34">
        <v>86.4</v>
      </c>
      <c r="M34">
        <v>80</v>
      </c>
      <c r="N34">
        <v>70</v>
      </c>
    </row>
    <row r="35" spans="1:14" x14ac:dyDescent="0.25">
      <c r="A35" t="s">
        <v>81</v>
      </c>
      <c r="B35">
        <v>73.400000000000006</v>
      </c>
      <c r="C35">
        <v>84.3</v>
      </c>
      <c r="D35">
        <v>95.6</v>
      </c>
      <c r="E35">
        <v>82.8</v>
      </c>
      <c r="F35">
        <v>57.7</v>
      </c>
      <c r="G35">
        <v>25.6</v>
      </c>
      <c r="H35">
        <v>97.3</v>
      </c>
      <c r="I35">
        <v>86.1</v>
      </c>
      <c r="J35">
        <v>57.4</v>
      </c>
      <c r="K35">
        <v>74.8</v>
      </c>
      <c r="L35">
        <v>83.8</v>
      </c>
      <c r="M35">
        <v>75</v>
      </c>
      <c r="N35">
        <v>60</v>
      </c>
    </row>
    <row r="36" spans="1:14" x14ac:dyDescent="0.25">
      <c r="A36" t="s">
        <v>2</v>
      </c>
      <c r="B36">
        <v>73.3</v>
      </c>
      <c r="C36">
        <v>87.3</v>
      </c>
      <c r="D36">
        <v>84</v>
      </c>
      <c r="E36">
        <v>73.2</v>
      </c>
      <c r="F36">
        <v>51.3</v>
      </c>
      <c r="G36">
        <v>27.2</v>
      </c>
      <c r="H36">
        <v>87.9</v>
      </c>
      <c r="I36">
        <v>73</v>
      </c>
      <c r="J36">
        <v>68.3</v>
      </c>
      <c r="K36">
        <v>81</v>
      </c>
      <c r="L36">
        <v>86.4</v>
      </c>
      <c r="M36">
        <v>90</v>
      </c>
      <c r="N36">
        <v>70</v>
      </c>
    </row>
    <row r="37" spans="1:14" x14ac:dyDescent="0.25">
      <c r="A37" t="s">
        <v>89</v>
      </c>
      <c r="B37">
        <v>73.3</v>
      </c>
      <c r="C37">
        <v>86.6</v>
      </c>
      <c r="D37">
        <v>80.5</v>
      </c>
      <c r="E37">
        <v>71.400000000000006</v>
      </c>
      <c r="F37">
        <v>68.3</v>
      </c>
      <c r="G37">
        <v>55.8</v>
      </c>
      <c r="H37">
        <v>62</v>
      </c>
      <c r="I37">
        <v>81.400000000000006</v>
      </c>
      <c r="J37">
        <v>78.7</v>
      </c>
      <c r="K37">
        <v>84.4</v>
      </c>
      <c r="L37">
        <v>80</v>
      </c>
      <c r="M37">
        <v>70</v>
      </c>
      <c r="N37">
        <v>60</v>
      </c>
    </row>
    <row r="38" spans="1:14" x14ac:dyDescent="0.25">
      <c r="A38" t="s">
        <v>96</v>
      </c>
      <c r="B38">
        <v>72.3</v>
      </c>
      <c r="C38">
        <v>66.900000000000006</v>
      </c>
      <c r="D38">
        <v>64.599999999999994</v>
      </c>
      <c r="E38">
        <v>58.7</v>
      </c>
      <c r="F38">
        <v>99.8</v>
      </c>
      <c r="G38">
        <v>64.599999999999994</v>
      </c>
      <c r="H38">
        <v>93.7</v>
      </c>
      <c r="I38">
        <v>71.099999999999994</v>
      </c>
      <c r="J38">
        <v>65.900000000000006</v>
      </c>
      <c r="K38">
        <v>80.599999999999994</v>
      </c>
      <c r="L38">
        <v>81.599999999999994</v>
      </c>
      <c r="M38">
        <v>60</v>
      </c>
      <c r="N38">
        <v>60</v>
      </c>
    </row>
    <row r="39" spans="1:14" x14ac:dyDescent="0.25">
      <c r="A39" t="s">
        <v>106</v>
      </c>
      <c r="B39">
        <v>71.900000000000006</v>
      </c>
      <c r="C39">
        <v>72.3</v>
      </c>
      <c r="D39">
        <v>46.4</v>
      </c>
      <c r="E39">
        <v>51.1</v>
      </c>
      <c r="F39">
        <v>76.900000000000006</v>
      </c>
      <c r="G39">
        <v>58.3</v>
      </c>
      <c r="H39">
        <v>96.5</v>
      </c>
      <c r="I39">
        <v>77</v>
      </c>
      <c r="J39">
        <v>72.400000000000006</v>
      </c>
      <c r="K39">
        <v>80.2</v>
      </c>
      <c r="L39">
        <v>86.4</v>
      </c>
      <c r="M39">
        <v>85</v>
      </c>
      <c r="N39">
        <v>60</v>
      </c>
    </row>
    <row r="40" spans="1:14" x14ac:dyDescent="0.25">
      <c r="A40" t="s">
        <v>111</v>
      </c>
      <c r="B40">
        <v>70.900000000000006</v>
      </c>
      <c r="C40">
        <v>76.5</v>
      </c>
      <c r="D40">
        <v>57.6</v>
      </c>
      <c r="E40">
        <v>78.3</v>
      </c>
      <c r="F40">
        <v>79.2</v>
      </c>
      <c r="G40">
        <v>79.8</v>
      </c>
      <c r="H40">
        <v>86.7</v>
      </c>
      <c r="I40">
        <v>60.3</v>
      </c>
      <c r="J40">
        <v>81.8</v>
      </c>
      <c r="K40">
        <v>79.8</v>
      </c>
      <c r="L40">
        <v>70.400000000000006</v>
      </c>
      <c r="M40">
        <v>60</v>
      </c>
      <c r="N40">
        <v>40</v>
      </c>
    </row>
    <row r="41" spans="1:14" x14ac:dyDescent="0.25">
      <c r="A41" t="s">
        <v>17</v>
      </c>
      <c r="B41">
        <v>70.599999999999994</v>
      </c>
      <c r="C41">
        <v>60.7</v>
      </c>
      <c r="D41">
        <v>43.4</v>
      </c>
      <c r="E41">
        <v>54.1</v>
      </c>
      <c r="F41">
        <v>84.9</v>
      </c>
      <c r="G41">
        <v>80.599999999999994</v>
      </c>
      <c r="H41">
        <v>68.8</v>
      </c>
      <c r="I41">
        <v>81</v>
      </c>
      <c r="J41">
        <v>72.5</v>
      </c>
      <c r="K41">
        <v>76</v>
      </c>
      <c r="L41">
        <v>80.599999999999994</v>
      </c>
      <c r="M41">
        <v>75</v>
      </c>
      <c r="N41">
        <v>70</v>
      </c>
    </row>
    <row r="42" spans="1:14" x14ac:dyDescent="0.25">
      <c r="A42" t="s">
        <v>236</v>
      </c>
      <c r="B42">
        <v>70.3</v>
      </c>
      <c r="C42">
        <v>60</v>
      </c>
      <c r="D42">
        <v>33.5</v>
      </c>
      <c r="E42">
        <v>60</v>
      </c>
      <c r="F42">
        <v>75</v>
      </c>
      <c r="G42">
        <v>89.8</v>
      </c>
      <c r="H42">
        <v>99.9</v>
      </c>
      <c r="I42">
        <v>60</v>
      </c>
      <c r="J42">
        <v>50</v>
      </c>
      <c r="K42">
        <v>70</v>
      </c>
      <c r="L42">
        <v>90</v>
      </c>
      <c r="M42">
        <v>85</v>
      </c>
      <c r="N42">
        <v>70</v>
      </c>
    </row>
    <row r="43" spans="1:14" x14ac:dyDescent="0.25">
      <c r="A43" t="s">
        <v>21</v>
      </c>
      <c r="B43">
        <v>70.2</v>
      </c>
      <c r="C43">
        <v>64.2</v>
      </c>
      <c r="D43">
        <v>44.2</v>
      </c>
      <c r="E43">
        <v>45.4</v>
      </c>
      <c r="F43">
        <v>90.3</v>
      </c>
      <c r="G43">
        <v>66.099999999999994</v>
      </c>
      <c r="H43">
        <v>99.2</v>
      </c>
      <c r="I43">
        <v>62.6</v>
      </c>
      <c r="J43">
        <v>68.099999999999994</v>
      </c>
      <c r="K43">
        <v>85.7</v>
      </c>
      <c r="L43">
        <v>86.4</v>
      </c>
      <c r="M43">
        <v>70</v>
      </c>
      <c r="N43">
        <v>60</v>
      </c>
    </row>
    <row r="44" spans="1:14" x14ac:dyDescent="0.25">
      <c r="A44" t="s">
        <v>105</v>
      </c>
      <c r="B44">
        <v>70.099999999999994</v>
      </c>
      <c r="C44">
        <v>77.400000000000006</v>
      </c>
      <c r="D44">
        <v>57.6</v>
      </c>
      <c r="E44">
        <v>50.5</v>
      </c>
      <c r="F44">
        <v>74.8</v>
      </c>
      <c r="G44">
        <v>58.6</v>
      </c>
      <c r="H44">
        <v>80</v>
      </c>
      <c r="I44">
        <v>76.599999999999994</v>
      </c>
      <c r="J44">
        <v>59.7</v>
      </c>
      <c r="K44">
        <v>84.3</v>
      </c>
      <c r="L44">
        <v>86.4</v>
      </c>
      <c r="M44">
        <v>75</v>
      </c>
      <c r="N44">
        <v>60</v>
      </c>
    </row>
    <row r="45" spans="1:14" x14ac:dyDescent="0.25">
      <c r="A45" t="s">
        <v>124</v>
      </c>
      <c r="B45">
        <v>69.7</v>
      </c>
      <c r="C45">
        <v>72.5</v>
      </c>
      <c r="D45">
        <v>55.1</v>
      </c>
      <c r="E45">
        <v>56.1</v>
      </c>
      <c r="F45">
        <v>90.3</v>
      </c>
      <c r="G45">
        <v>70.400000000000006</v>
      </c>
      <c r="H45">
        <v>85.6</v>
      </c>
      <c r="I45">
        <v>58.6</v>
      </c>
      <c r="J45">
        <v>63</v>
      </c>
      <c r="K45">
        <v>78.099999999999994</v>
      </c>
      <c r="L45">
        <v>86.4</v>
      </c>
      <c r="M45">
        <v>70</v>
      </c>
      <c r="N45">
        <v>50</v>
      </c>
    </row>
    <row r="46" spans="1:14" x14ac:dyDescent="0.25">
      <c r="A46" t="s">
        <v>99</v>
      </c>
      <c r="B46">
        <v>69.599999999999994</v>
      </c>
      <c r="C46">
        <v>60.9</v>
      </c>
      <c r="D46">
        <v>46.4</v>
      </c>
      <c r="E46">
        <v>45.2</v>
      </c>
      <c r="F46">
        <v>87</v>
      </c>
      <c r="G46">
        <v>69.099999999999994</v>
      </c>
      <c r="H46">
        <v>97.5</v>
      </c>
      <c r="I46">
        <v>69.3</v>
      </c>
      <c r="J46">
        <v>68.2</v>
      </c>
      <c r="K46">
        <v>73.599999999999994</v>
      </c>
      <c r="L46">
        <v>82.8</v>
      </c>
      <c r="M46">
        <v>65</v>
      </c>
      <c r="N46">
        <v>70</v>
      </c>
    </row>
    <row r="47" spans="1:14" x14ac:dyDescent="0.25">
      <c r="A47" t="s">
        <v>138</v>
      </c>
      <c r="B47">
        <v>69.599999999999994</v>
      </c>
      <c r="C47">
        <v>61.3</v>
      </c>
      <c r="D47">
        <v>40.9</v>
      </c>
      <c r="E47">
        <v>62.1</v>
      </c>
      <c r="F47">
        <v>92.3</v>
      </c>
      <c r="G47">
        <v>85.5</v>
      </c>
      <c r="H47">
        <v>84.1</v>
      </c>
      <c r="I47">
        <v>74.599999999999994</v>
      </c>
      <c r="J47">
        <v>86</v>
      </c>
      <c r="K47">
        <v>68.099999999999994</v>
      </c>
      <c r="L47">
        <v>80.2</v>
      </c>
      <c r="M47">
        <v>50</v>
      </c>
      <c r="N47">
        <v>50</v>
      </c>
    </row>
    <row r="48" spans="1:14" x14ac:dyDescent="0.25">
      <c r="A48" t="s">
        <v>15</v>
      </c>
      <c r="B48">
        <v>69.5</v>
      </c>
      <c r="C48">
        <v>70.5</v>
      </c>
      <c r="D48">
        <v>55.1</v>
      </c>
      <c r="E48">
        <v>49.6</v>
      </c>
      <c r="F48">
        <v>64.8</v>
      </c>
      <c r="G48">
        <v>60</v>
      </c>
      <c r="H48">
        <v>95.9</v>
      </c>
      <c r="I48">
        <v>68</v>
      </c>
      <c r="J48">
        <v>61.1</v>
      </c>
      <c r="K48">
        <v>77.099999999999994</v>
      </c>
      <c r="L48">
        <v>86.4</v>
      </c>
      <c r="M48">
        <v>85</v>
      </c>
      <c r="N48">
        <v>60</v>
      </c>
    </row>
    <row r="49" spans="1:14" x14ac:dyDescent="0.25">
      <c r="A49" t="s">
        <v>146</v>
      </c>
      <c r="B49">
        <v>69.5</v>
      </c>
      <c r="C49">
        <v>62.5</v>
      </c>
      <c r="D49">
        <v>42.2</v>
      </c>
      <c r="E49">
        <v>42.7</v>
      </c>
      <c r="F49">
        <v>91.5</v>
      </c>
      <c r="G49">
        <v>71</v>
      </c>
      <c r="H49">
        <v>87.7</v>
      </c>
      <c r="I49">
        <v>80.599999999999994</v>
      </c>
      <c r="J49">
        <v>67</v>
      </c>
      <c r="K49">
        <v>77.7</v>
      </c>
      <c r="L49">
        <v>86.2</v>
      </c>
      <c r="M49">
        <v>65</v>
      </c>
      <c r="N49">
        <v>60</v>
      </c>
    </row>
    <row r="50" spans="1:14" x14ac:dyDescent="0.25">
      <c r="A50" t="s">
        <v>144</v>
      </c>
      <c r="B50">
        <v>69.400000000000006</v>
      </c>
      <c r="C50">
        <v>59.5</v>
      </c>
      <c r="D50">
        <v>43.4</v>
      </c>
      <c r="E50">
        <v>48</v>
      </c>
      <c r="F50">
        <v>80.7</v>
      </c>
      <c r="G50">
        <v>85.9</v>
      </c>
      <c r="H50">
        <v>96.4</v>
      </c>
      <c r="I50">
        <v>83</v>
      </c>
      <c r="J50">
        <v>63.7</v>
      </c>
      <c r="K50">
        <v>74</v>
      </c>
      <c r="L50">
        <v>83</v>
      </c>
      <c r="M50">
        <v>55</v>
      </c>
      <c r="N50">
        <v>60</v>
      </c>
    </row>
    <row r="51" spans="1:14" x14ac:dyDescent="0.25">
      <c r="A51" t="s">
        <v>159</v>
      </c>
      <c r="B51">
        <v>69.3</v>
      </c>
      <c r="C51">
        <v>67.099999999999994</v>
      </c>
      <c r="D51">
        <v>38.700000000000003</v>
      </c>
      <c r="E51">
        <v>53.9</v>
      </c>
      <c r="F51">
        <v>88</v>
      </c>
      <c r="G51">
        <v>63</v>
      </c>
      <c r="H51">
        <v>99.2</v>
      </c>
      <c r="I51">
        <v>80.8</v>
      </c>
      <c r="J51">
        <v>66.2</v>
      </c>
      <c r="K51">
        <v>69.8</v>
      </c>
      <c r="L51">
        <v>74.599999999999994</v>
      </c>
      <c r="M51">
        <v>70</v>
      </c>
      <c r="N51">
        <v>60</v>
      </c>
    </row>
    <row r="52" spans="1:14" x14ac:dyDescent="0.25">
      <c r="A52" t="s">
        <v>31</v>
      </c>
      <c r="B52">
        <v>69.2</v>
      </c>
      <c r="C52">
        <v>61.1</v>
      </c>
      <c r="D52">
        <v>46.1</v>
      </c>
      <c r="E52">
        <v>32.799999999999997</v>
      </c>
      <c r="F52">
        <v>70.400000000000006</v>
      </c>
      <c r="G52">
        <v>77</v>
      </c>
      <c r="H52">
        <v>85.5</v>
      </c>
      <c r="I52">
        <v>71.3</v>
      </c>
      <c r="J52">
        <v>78</v>
      </c>
      <c r="K52">
        <v>77.5</v>
      </c>
      <c r="L52">
        <v>81.2</v>
      </c>
      <c r="M52">
        <v>80</v>
      </c>
      <c r="N52">
        <v>70</v>
      </c>
    </row>
    <row r="53" spans="1:14" x14ac:dyDescent="0.25">
      <c r="A53" t="s">
        <v>107</v>
      </c>
      <c r="B53">
        <v>69.099999999999994</v>
      </c>
      <c r="C53">
        <v>63.1</v>
      </c>
      <c r="D53">
        <v>64.599999999999994</v>
      </c>
      <c r="E53">
        <v>42.8</v>
      </c>
      <c r="F53">
        <v>74.7</v>
      </c>
      <c r="G53">
        <v>48.8</v>
      </c>
      <c r="H53">
        <v>92.2</v>
      </c>
      <c r="I53">
        <v>62.6</v>
      </c>
      <c r="J53">
        <v>62</v>
      </c>
      <c r="K53">
        <v>82</v>
      </c>
      <c r="L53">
        <v>86.4</v>
      </c>
      <c r="M53">
        <v>80</v>
      </c>
      <c r="N53">
        <v>70</v>
      </c>
    </row>
    <row r="54" spans="1:14" x14ac:dyDescent="0.25">
      <c r="A54" t="s">
        <v>4</v>
      </c>
      <c r="B54">
        <v>69.099999999999994</v>
      </c>
      <c r="C54">
        <v>72</v>
      </c>
      <c r="D54">
        <v>73.5</v>
      </c>
      <c r="E54">
        <v>59.8</v>
      </c>
      <c r="F54">
        <v>75.2</v>
      </c>
      <c r="G54">
        <v>66.5</v>
      </c>
      <c r="H54">
        <v>72.3</v>
      </c>
      <c r="I54">
        <v>73.599999999999994</v>
      </c>
      <c r="J54">
        <v>71</v>
      </c>
      <c r="K54">
        <v>72.7</v>
      </c>
      <c r="L54">
        <v>77.400000000000006</v>
      </c>
      <c r="M54">
        <v>85</v>
      </c>
      <c r="N54">
        <v>30</v>
      </c>
    </row>
    <row r="55" spans="1:14" x14ac:dyDescent="0.25">
      <c r="A55" t="s">
        <v>87</v>
      </c>
      <c r="B55">
        <v>68.900000000000006</v>
      </c>
      <c r="C55">
        <v>84.5</v>
      </c>
      <c r="D55">
        <v>80.2</v>
      </c>
      <c r="E55">
        <v>62.5</v>
      </c>
      <c r="F55">
        <v>46.7</v>
      </c>
      <c r="G55">
        <v>17.2</v>
      </c>
      <c r="H55">
        <v>77</v>
      </c>
      <c r="I55">
        <v>75.2</v>
      </c>
      <c r="J55">
        <v>61.1</v>
      </c>
      <c r="K55">
        <v>80.5</v>
      </c>
      <c r="L55">
        <v>86.4</v>
      </c>
      <c r="M55">
        <v>85</v>
      </c>
      <c r="N55">
        <v>70</v>
      </c>
    </row>
    <row r="56" spans="1:14" x14ac:dyDescent="0.25">
      <c r="A56" t="s">
        <v>22</v>
      </c>
      <c r="B56">
        <v>68.5</v>
      </c>
      <c r="C56">
        <v>62.1</v>
      </c>
      <c r="D56">
        <v>46.8</v>
      </c>
      <c r="E56">
        <v>50.5</v>
      </c>
      <c r="F56">
        <v>80</v>
      </c>
      <c r="G56">
        <v>74.8</v>
      </c>
      <c r="H56">
        <v>80.2</v>
      </c>
      <c r="I56">
        <v>77.7</v>
      </c>
      <c r="J56">
        <v>74</v>
      </c>
      <c r="K56">
        <v>77.7</v>
      </c>
      <c r="L56">
        <v>68.400000000000006</v>
      </c>
      <c r="M56">
        <v>80</v>
      </c>
      <c r="N56">
        <v>50</v>
      </c>
    </row>
    <row r="57" spans="1:14" x14ac:dyDescent="0.25">
      <c r="A57" t="s">
        <v>108</v>
      </c>
      <c r="B57">
        <v>68.2</v>
      </c>
      <c r="C57">
        <v>69.8</v>
      </c>
      <c r="D57">
        <v>41.8</v>
      </c>
      <c r="E57">
        <v>62.6</v>
      </c>
      <c r="F57">
        <v>76.900000000000006</v>
      </c>
      <c r="G57">
        <v>80.599999999999994</v>
      </c>
      <c r="H57">
        <v>83.8</v>
      </c>
      <c r="I57">
        <v>76.7</v>
      </c>
      <c r="J57">
        <v>66.400000000000006</v>
      </c>
      <c r="K57">
        <v>82</v>
      </c>
      <c r="L57">
        <v>73.2</v>
      </c>
      <c r="M57">
        <v>65</v>
      </c>
      <c r="N57">
        <v>40</v>
      </c>
    </row>
    <row r="58" spans="1:14" x14ac:dyDescent="0.25">
      <c r="A58" t="s">
        <v>139</v>
      </c>
      <c r="B58">
        <v>67.900000000000006</v>
      </c>
      <c r="C58">
        <v>54.9</v>
      </c>
      <c r="D58">
        <v>33.5</v>
      </c>
      <c r="E58">
        <v>30.6</v>
      </c>
      <c r="F58">
        <v>80.8</v>
      </c>
      <c r="G58">
        <v>86.4</v>
      </c>
      <c r="H58">
        <v>89</v>
      </c>
      <c r="I58">
        <v>67.099999999999994</v>
      </c>
      <c r="J58">
        <v>62.9</v>
      </c>
      <c r="K58">
        <v>86.3</v>
      </c>
      <c r="L58">
        <v>88.4</v>
      </c>
      <c r="M58">
        <v>75</v>
      </c>
      <c r="N58">
        <v>60</v>
      </c>
    </row>
    <row r="59" spans="1:14" x14ac:dyDescent="0.25">
      <c r="A59" t="s">
        <v>102</v>
      </c>
      <c r="B59">
        <v>67.8</v>
      </c>
      <c r="C59">
        <v>76.5</v>
      </c>
      <c r="D59">
        <v>67.400000000000006</v>
      </c>
      <c r="E59">
        <v>48.6</v>
      </c>
      <c r="F59">
        <v>59.2</v>
      </c>
      <c r="G59">
        <v>42.9</v>
      </c>
      <c r="H59">
        <v>90.3</v>
      </c>
      <c r="I59">
        <v>78.400000000000006</v>
      </c>
      <c r="J59">
        <v>61.4</v>
      </c>
      <c r="K59">
        <v>82.2</v>
      </c>
      <c r="L59">
        <v>86.4</v>
      </c>
      <c r="M59">
        <v>70</v>
      </c>
      <c r="N59">
        <v>50</v>
      </c>
    </row>
    <row r="60" spans="1:14" x14ac:dyDescent="0.25">
      <c r="A60" t="s">
        <v>39</v>
      </c>
      <c r="B60">
        <v>67.400000000000006</v>
      </c>
      <c r="C60">
        <v>66.3</v>
      </c>
      <c r="D60">
        <v>39.200000000000003</v>
      </c>
      <c r="E60">
        <v>54.1</v>
      </c>
      <c r="F60">
        <v>92.6</v>
      </c>
      <c r="G60">
        <v>76.5</v>
      </c>
      <c r="H60">
        <v>94</v>
      </c>
      <c r="I60">
        <v>75</v>
      </c>
      <c r="J60">
        <v>61</v>
      </c>
      <c r="K60">
        <v>78.400000000000006</v>
      </c>
      <c r="L60">
        <v>76.2</v>
      </c>
      <c r="M60">
        <v>65</v>
      </c>
      <c r="N60">
        <v>30</v>
      </c>
    </row>
    <row r="61" spans="1:14" x14ac:dyDescent="0.25">
      <c r="A61" t="s">
        <v>36</v>
      </c>
      <c r="B61">
        <v>67.2</v>
      </c>
      <c r="C61">
        <v>59.8</v>
      </c>
      <c r="D61">
        <v>37.200000000000003</v>
      </c>
      <c r="E61">
        <v>56.2</v>
      </c>
      <c r="F61">
        <v>83.4</v>
      </c>
      <c r="G61">
        <v>91.7</v>
      </c>
      <c r="H61">
        <v>90.2</v>
      </c>
      <c r="I61">
        <v>70</v>
      </c>
      <c r="J61">
        <v>49.2</v>
      </c>
      <c r="K61">
        <v>78.400000000000006</v>
      </c>
      <c r="L61">
        <v>80.8</v>
      </c>
      <c r="M61">
        <v>50</v>
      </c>
      <c r="N61">
        <v>60</v>
      </c>
    </row>
    <row r="62" spans="1:14" x14ac:dyDescent="0.25">
      <c r="A62" t="s">
        <v>147</v>
      </c>
      <c r="B62">
        <v>67.2</v>
      </c>
      <c r="C62">
        <v>58.8</v>
      </c>
      <c r="D62">
        <v>37.200000000000003</v>
      </c>
      <c r="E62">
        <v>30</v>
      </c>
      <c r="F62">
        <v>85.3</v>
      </c>
      <c r="G62">
        <v>85.7</v>
      </c>
      <c r="H62">
        <v>91.2</v>
      </c>
      <c r="I62">
        <v>70.8</v>
      </c>
      <c r="J62">
        <v>43.3</v>
      </c>
      <c r="K62">
        <v>79.400000000000006</v>
      </c>
      <c r="L62">
        <v>79.2</v>
      </c>
      <c r="M62">
        <v>75</v>
      </c>
      <c r="N62">
        <v>70</v>
      </c>
    </row>
    <row r="63" spans="1:14" x14ac:dyDescent="0.25">
      <c r="A63" t="s">
        <v>9</v>
      </c>
      <c r="B63">
        <v>67</v>
      </c>
      <c r="C63">
        <v>75.400000000000006</v>
      </c>
      <c r="D63">
        <v>68.900000000000006</v>
      </c>
      <c r="E63">
        <v>65.599999999999994</v>
      </c>
      <c r="F63">
        <v>59.6</v>
      </c>
      <c r="G63">
        <v>39.799999999999997</v>
      </c>
      <c r="H63">
        <v>74.400000000000006</v>
      </c>
      <c r="I63">
        <v>76.5</v>
      </c>
      <c r="J63">
        <v>44.1</v>
      </c>
      <c r="K63">
        <v>83</v>
      </c>
      <c r="L63">
        <v>86.4</v>
      </c>
      <c r="M63">
        <v>70</v>
      </c>
      <c r="N63">
        <v>60</v>
      </c>
    </row>
    <row r="64" spans="1:14" x14ac:dyDescent="0.25">
      <c r="A64" t="s">
        <v>37</v>
      </c>
      <c r="B64">
        <v>66.900000000000006</v>
      </c>
      <c r="C64">
        <v>57.1</v>
      </c>
      <c r="D64">
        <v>38.799999999999997</v>
      </c>
      <c r="E64">
        <v>33</v>
      </c>
      <c r="F64">
        <v>85.9</v>
      </c>
      <c r="G64">
        <v>74.599999999999994</v>
      </c>
      <c r="H64">
        <v>86.3</v>
      </c>
      <c r="I64">
        <v>65.7</v>
      </c>
      <c r="J64">
        <v>52.1</v>
      </c>
      <c r="K64">
        <v>81.2</v>
      </c>
      <c r="L64">
        <v>88.4</v>
      </c>
      <c r="M64">
        <v>70</v>
      </c>
      <c r="N64">
        <v>70</v>
      </c>
    </row>
    <row r="65" spans="1:14" x14ac:dyDescent="0.25">
      <c r="A65" t="s">
        <v>97</v>
      </c>
      <c r="B65">
        <v>66.900000000000006</v>
      </c>
      <c r="C65">
        <v>74.900000000000006</v>
      </c>
      <c r="D65">
        <v>55.1</v>
      </c>
      <c r="E65">
        <v>51.8</v>
      </c>
      <c r="F65">
        <v>62.1</v>
      </c>
      <c r="G65">
        <v>48.3</v>
      </c>
      <c r="H65">
        <v>62.6</v>
      </c>
      <c r="I65">
        <v>66.8</v>
      </c>
      <c r="J65">
        <v>57.7</v>
      </c>
      <c r="K65">
        <v>82</v>
      </c>
      <c r="L65">
        <v>86.4</v>
      </c>
      <c r="M65">
        <v>85</v>
      </c>
      <c r="N65">
        <v>70</v>
      </c>
    </row>
    <row r="66" spans="1:14" x14ac:dyDescent="0.25">
      <c r="A66" t="s">
        <v>103</v>
      </c>
      <c r="B66">
        <v>66.8</v>
      </c>
      <c r="C66">
        <v>50.5</v>
      </c>
      <c r="D66">
        <v>46.1</v>
      </c>
      <c r="E66">
        <v>62.6</v>
      </c>
      <c r="F66">
        <v>72.400000000000006</v>
      </c>
      <c r="G66">
        <v>73.7</v>
      </c>
      <c r="H66">
        <v>89</v>
      </c>
      <c r="I66">
        <v>75.8</v>
      </c>
      <c r="J66">
        <v>73.3</v>
      </c>
      <c r="K66">
        <v>80.8</v>
      </c>
      <c r="L66">
        <v>67.2</v>
      </c>
      <c r="M66">
        <v>70</v>
      </c>
      <c r="N66">
        <v>40</v>
      </c>
    </row>
    <row r="67" spans="1:14" x14ac:dyDescent="0.25">
      <c r="A67" t="s">
        <v>241</v>
      </c>
      <c r="B67">
        <v>66.8</v>
      </c>
      <c r="C67">
        <v>73.099999999999994</v>
      </c>
      <c r="D67">
        <v>49.7</v>
      </c>
      <c r="E67">
        <v>41.7</v>
      </c>
      <c r="F67">
        <v>78.5</v>
      </c>
      <c r="G67">
        <v>50.2</v>
      </c>
      <c r="H67">
        <v>92.6</v>
      </c>
      <c r="I67">
        <v>55.3</v>
      </c>
      <c r="J67">
        <v>52.6</v>
      </c>
      <c r="K67">
        <v>75.900000000000006</v>
      </c>
      <c r="L67">
        <v>86.4</v>
      </c>
      <c r="M67">
        <v>75</v>
      </c>
      <c r="N67">
        <v>70</v>
      </c>
    </row>
    <row r="68" spans="1:14" x14ac:dyDescent="0.25">
      <c r="A68" t="s">
        <v>228</v>
      </c>
      <c r="B68">
        <v>66.599999999999994</v>
      </c>
      <c r="C68">
        <v>69.8</v>
      </c>
      <c r="D68">
        <v>49.6</v>
      </c>
      <c r="E68">
        <v>56.8</v>
      </c>
      <c r="F68">
        <v>89.8</v>
      </c>
      <c r="G68">
        <v>61.5</v>
      </c>
      <c r="H68">
        <v>20</v>
      </c>
      <c r="I68">
        <v>84.1</v>
      </c>
      <c r="J68">
        <v>90.5</v>
      </c>
      <c r="K68">
        <v>77.099999999999994</v>
      </c>
      <c r="L68">
        <v>85</v>
      </c>
      <c r="M68">
        <v>65</v>
      </c>
      <c r="N68">
        <v>50</v>
      </c>
    </row>
    <row r="69" spans="1:14" x14ac:dyDescent="0.25">
      <c r="A69" t="s">
        <v>123</v>
      </c>
      <c r="B69">
        <v>66.400000000000006</v>
      </c>
      <c r="C69">
        <v>64.8</v>
      </c>
      <c r="D69">
        <v>47.5</v>
      </c>
      <c r="E69">
        <v>45.7</v>
      </c>
      <c r="F69">
        <v>79.900000000000006</v>
      </c>
      <c r="G69">
        <v>34.5</v>
      </c>
      <c r="H69">
        <v>83.6</v>
      </c>
      <c r="I69">
        <v>60.2</v>
      </c>
      <c r="J69">
        <v>64.599999999999994</v>
      </c>
      <c r="K69">
        <v>79.900000000000006</v>
      </c>
      <c r="L69">
        <v>86.4</v>
      </c>
      <c r="M69">
        <v>80</v>
      </c>
      <c r="N69">
        <v>70</v>
      </c>
    </row>
    <row r="70" spans="1:14" x14ac:dyDescent="0.25">
      <c r="A70" t="s">
        <v>128</v>
      </c>
      <c r="B70">
        <v>66.3</v>
      </c>
      <c r="C70">
        <v>70.599999999999994</v>
      </c>
      <c r="D70">
        <v>51</v>
      </c>
      <c r="E70">
        <v>48.4</v>
      </c>
      <c r="F70">
        <v>99.4</v>
      </c>
      <c r="G70">
        <v>66.099999999999994</v>
      </c>
      <c r="H70">
        <v>2.6</v>
      </c>
      <c r="I70">
        <v>70.5</v>
      </c>
      <c r="J70">
        <v>71.099999999999994</v>
      </c>
      <c r="K70">
        <v>81.099999999999994</v>
      </c>
      <c r="L70">
        <v>79.400000000000006</v>
      </c>
      <c r="M70">
        <v>75</v>
      </c>
      <c r="N70">
        <v>80</v>
      </c>
    </row>
    <row r="71" spans="1:14" x14ac:dyDescent="0.25">
      <c r="A71" t="s">
        <v>92</v>
      </c>
      <c r="B71">
        <v>66</v>
      </c>
      <c r="C71">
        <v>85.9</v>
      </c>
      <c r="D71">
        <v>83.3</v>
      </c>
      <c r="E71">
        <v>71.2</v>
      </c>
      <c r="F71">
        <v>48.8</v>
      </c>
      <c r="G71">
        <v>4.5</v>
      </c>
      <c r="H71">
        <v>67.099999999999994</v>
      </c>
      <c r="I71">
        <v>82.5</v>
      </c>
      <c r="J71">
        <v>46.1</v>
      </c>
      <c r="K71">
        <v>76.7</v>
      </c>
      <c r="L71">
        <v>81.400000000000006</v>
      </c>
      <c r="M71">
        <v>75</v>
      </c>
      <c r="N71">
        <v>70</v>
      </c>
    </row>
    <row r="72" spans="1:14" x14ac:dyDescent="0.25">
      <c r="A72" t="s">
        <v>118</v>
      </c>
      <c r="B72">
        <v>66</v>
      </c>
      <c r="C72">
        <v>64.8</v>
      </c>
      <c r="D72">
        <v>49.6</v>
      </c>
      <c r="E72">
        <v>54.6</v>
      </c>
      <c r="F72">
        <v>91.8</v>
      </c>
      <c r="G72">
        <v>73.5</v>
      </c>
      <c r="H72">
        <v>55.9</v>
      </c>
      <c r="I72">
        <v>60.1</v>
      </c>
      <c r="J72">
        <v>52.5</v>
      </c>
      <c r="K72">
        <v>77.599999999999994</v>
      </c>
      <c r="L72">
        <v>81.2</v>
      </c>
      <c r="M72">
        <v>70</v>
      </c>
      <c r="N72">
        <v>60</v>
      </c>
    </row>
    <row r="73" spans="1:14" x14ac:dyDescent="0.25">
      <c r="A73" t="s">
        <v>157</v>
      </c>
      <c r="B73">
        <v>66</v>
      </c>
      <c r="C73">
        <v>58.3</v>
      </c>
      <c r="D73">
        <v>36.700000000000003</v>
      </c>
      <c r="E73">
        <v>34.700000000000003</v>
      </c>
      <c r="F73">
        <v>76.099999999999994</v>
      </c>
      <c r="G73">
        <v>79.3</v>
      </c>
      <c r="H73">
        <v>87.5</v>
      </c>
      <c r="I73">
        <v>67</v>
      </c>
      <c r="J73">
        <v>58.4</v>
      </c>
      <c r="K73">
        <v>70.900000000000006</v>
      </c>
      <c r="L73">
        <v>87.6</v>
      </c>
      <c r="M73">
        <v>75</v>
      </c>
      <c r="N73">
        <v>60</v>
      </c>
    </row>
    <row r="74" spans="1:14" x14ac:dyDescent="0.25">
      <c r="A74" t="s">
        <v>240</v>
      </c>
      <c r="B74">
        <v>66</v>
      </c>
      <c r="C74">
        <v>55.4</v>
      </c>
      <c r="D74">
        <v>44</v>
      </c>
      <c r="E74">
        <v>46.8</v>
      </c>
      <c r="F74">
        <v>83.7</v>
      </c>
      <c r="G74">
        <v>49.7</v>
      </c>
      <c r="H74">
        <v>94.1</v>
      </c>
      <c r="I74">
        <v>72.599999999999994</v>
      </c>
      <c r="J74">
        <v>66.900000000000006</v>
      </c>
      <c r="K74">
        <v>80.7</v>
      </c>
      <c r="L74">
        <v>78</v>
      </c>
      <c r="M74">
        <v>70</v>
      </c>
      <c r="N74">
        <v>50</v>
      </c>
    </row>
    <row r="75" spans="1:14" x14ac:dyDescent="0.25">
      <c r="A75" t="s">
        <v>12</v>
      </c>
      <c r="B75">
        <v>65.8</v>
      </c>
      <c r="C75">
        <v>66.7</v>
      </c>
      <c r="D75">
        <v>57.2</v>
      </c>
      <c r="E75">
        <v>54.4</v>
      </c>
      <c r="F75">
        <v>78.900000000000006</v>
      </c>
      <c r="G75">
        <v>88.4</v>
      </c>
      <c r="H75">
        <v>39.700000000000003</v>
      </c>
      <c r="I75">
        <v>66.5</v>
      </c>
      <c r="J75">
        <v>55</v>
      </c>
      <c r="K75">
        <v>81.2</v>
      </c>
      <c r="L75">
        <v>81.400000000000006</v>
      </c>
      <c r="M75">
        <v>70</v>
      </c>
      <c r="N75">
        <v>50</v>
      </c>
    </row>
    <row r="76" spans="1:14" x14ac:dyDescent="0.25">
      <c r="A76" t="s">
        <v>149</v>
      </c>
      <c r="B76">
        <v>64.5</v>
      </c>
      <c r="C76">
        <v>54.6</v>
      </c>
      <c r="D76">
        <v>38.700000000000003</v>
      </c>
      <c r="E76">
        <v>34.200000000000003</v>
      </c>
      <c r="F76">
        <v>76.7</v>
      </c>
      <c r="G76">
        <v>87.9</v>
      </c>
      <c r="H76">
        <v>96.3</v>
      </c>
      <c r="I76">
        <v>59.5</v>
      </c>
      <c r="J76">
        <v>57.4</v>
      </c>
      <c r="K76">
        <v>66.900000000000006</v>
      </c>
      <c r="L76">
        <v>81.599999999999994</v>
      </c>
      <c r="M76">
        <v>60</v>
      </c>
      <c r="N76">
        <v>60</v>
      </c>
    </row>
    <row r="77" spans="1:14" x14ac:dyDescent="0.25">
      <c r="A77" t="s">
        <v>242</v>
      </c>
      <c r="B77">
        <v>64.5</v>
      </c>
      <c r="C77">
        <v>54.9</v>
      </c>
      <c r="D77">
        <v>46</v>
      </c>
      <c r="E77">
        <v>46.4</v>
      </c>
      <c r="F77">
        <v>96.8</v>
      </c>
      <c r="G77">
        <v>87.4</v>
      </c>
      <c r="H77">
        <v>69.2</v>
      </c>
      <c r="I77">
        <v>69</v>
      </c>
      <c r="J77">
        <v>70</v>
      </c>
      <c r="K77">
        <v>76.3</v>
      </c>
      <c r="L77">
        <v>47.8</v>
      </c>
      <c r="M77">
        <v>50</v>
      </c>
      <c r="N77">
        <v>60</v>
      </c>
    </row>
    <row r="78" spans="1:14" x14ac:dyDescent="0.25">
      <c r="A78" t="s">
        <v>135</v>
      </c>
      <c r="B78">
        <v>64.400000000000006</v>
      </c>
      <c r="C78">
        <v>57.4</v>
      </c>
      <c r="D78">
        <v>44.6</v>
      </c>
      <c r="E78">
        <v>53.7</v>
      </c>
      <c r="F78">
        <v>76.7</v>
      </c>
      <c r="G78">
        <v>64.099999999999994</v>
      </c>
      <c r="H78">
        <v>86.1</v>
      </c>
      <c r="I78">
        <v>67</v>
      </c>
      <c r="J78">
        <v>49.2</v>
      </c>
      <c r="K78">
        <v>66.099999999999994</v>
      </c>
      <c r="L78">
        <v>78</v>
      </c>
      <c r="M78">
        <v>70</v>
      </c>
      <c r="N78">
        <v>60</v>
      </c>
    </row>
    <row r="79" spans="1:14" x14ac:dyDescent="0.25">
      <c r="A79" t="s">
        <v>6</v>
      </c>
      <c r="B79">
        <v>64.3</v>
      </c>
      <c r="C79">
        <v>68.3</v>
      </c>
      <c r="D79">
        <v>53.3</v>
      </c>
      <c r="E79">
        <v>46.4</v>
      </c>
      <c r="F79">
        <v>76.8</v>
      </c>
      <c r="G79">
        <v>58.9</v>
      </c>
      <c r="H79">
        <v>93.2</v>
      </c>
      <c r="I79">
        <v>65.3</v>
      </c>
      <c r="J79">
        <v>62.8</v>
      </c>
      <c r="K79">
        <v>78.599999999999994</v>
      </c>
      <c r="L79">
        <v>82.6</v>
      </c>
      <c r="M79">
        <v>55</v>
      </c>
      <c r="N79">
        <v>30</v>
      </c>
    </row>
    <row r="80" spans="1:14" x14ac:dyDescent="0.25">
      <c r="A80" t="s">
        <v>53</v>
      </c>
      <c r="B80">
        <v>64</v>
      </c>
      <c r="C80">
        <v>45.5</v>
      </c>
      <c r="D80">
        <v>29.6</v>
      </c>
      <c r="E80">
        <v>32.200000000000003</v>
      </c>
      <c r="F80">
        <v>79.2</v>
      </c>
      <c r="G80">
        <v>95.6</v>
      </c>
      <c r="H80">
        <v>95.7</v>
      </c>
      <c r="I80">
        <v>62.6</v>
      </c>
      <c r="J80">
        <v>48.4</v>
      </c>
      <c r="K80">
        <v>77.400000000000006</v>
      </c>
      <c r="L80">
        <v>82.2</v>
      </c>
      <c r="M80">
        <v>70</v>
      </c>
      <c r="N80">
        <v>50</v>
      </c>
    </row>
    <row r="81" spans="1:14" x14ac:dyDescent="0.25">
      <c r="A81" t="s">
        <v>113</v>
      </c>
      <c r="B81">
        <v>63.8</v>
      </c>
      <c r="C81">
        <v>75.400000000000006</v>
      </c>
      <c r="D81">
        <v>62.2</v>
      </c>
      <c r="E81">
        <v>51.3</v>
      </c>
      <c r="F81">
        <v>56</v>
      </c>
      <c r="G81">
        <v>28.5</v>
      </c>
      <c r="H81">
        <v>71.099999999999994</v>
      </c>
      <c r="I81">
        <v>70.400000000000006</v>
      </c>
      <c r="J81">
        <v>50.9</v>
      </c>
      <c r="K81">
        <v>83.2</v>
      </c>
      <c r="L81">
        <v>86.4</v>
      </c>
      <c r="M81">
        <v>80</v>
      </c>
      <c r="N81">
        <v>50</v>
      </c>
    </row>
    <row r="82" spans="1:14" x14ac:dyDescent="0.25">
      <c r="A82" t="s">
        <v>11</v>
      </c>
      <c r="B82">
        <v>63.6</v>
      </c>
      <c r="C82">
        <v>47.5</v>
      </c>
      <c r="D82">
        <v>46.1</v>
      </c>
      <c r="E82">
        <v>48</v>
      </c>
      <c r="F82">
        <v>77.7</v>
      </c>
      <c r="G82">
        <v>71.7</v>
      </c>
      <c r="H82">
        <v>66.2</v>
      </c>
      <c r="I82">
        <v>58.5</v>
      </c>
      <c r="J82">
        <v>55.6</v>
      </c>
      <c r="K82">
        <v>83.1</v>
      </c>
      <c r="L82">
        <v>68.2</v>
      </c>
      <c r="M82">
        <v>80</v>
      </c>
      <c r="N82">
        <v>60</v>
      </c>
    </row>
    <row r="83" spans="1:14" x14ac:dyDescent="0.25">
      <c r="A83" t="s">
        <v>110</v>
      </c>
      <c r="B83">
        <v>63.6</v>
      </c>
      <c r="C83">
        <v>66.400000000000006</v>
      </c>
      <c r="D83">
        <v>64.599999999999994</v>
      </c>
      <c r="E83">
        <v>66.2</v>
      </c>
      <c r="F83">
        <v>98.4</v>
      </c>
      <c r="G83">
        <v>36.200000000000003</v>
      </c>
      <c r="H83">
        <v>14.8</v>
      </c>
      <c r="I83">
        <v>74.599999999999994</v>
      </c>
      <c r="J83">
        <v>56.9</v>
      </c>
      <c r="K83">
        <v>78.400000000000006</v>
      </c>
      <c r="L83">
        <v>81.599999999999994</v>
      </c>
      <c r="M83">
        <v>65</v>
      </c>
      <c r="N83">
        <v>60</v>
      </c>
    </row>
    <row r="84" spans="1:14" x14ac:dyDescent="0.25">
      <c r="A84" t="s">
        <v>231</v>
      </c>
      <c r="B84">
        <v>63.4</v>
      </c>
      <c r="C84">
        <v>69.900000000000006</v>
      </c>
      <c r="D84">
        <v>45.6</v>
      </c>
      <c r="E84">
        <v>42.6</v>
      </c>
      <c r="F84">
        <v>80.5</v>
      </c>
      <c r="G84">
        <v>68.900000000000006</v>
      </c>
      <c r="H84">
        <v>84.2</v>
      </c>
      <c r="I84">
        <v>62.6</v>
      </c>
      <c r="J84">
        <v>76.2</v>
      </c>
      <c r="K84">
        <v>72.5</v>
      </c>
      <c r="L84">
        <v>52.8</v>
      </c>
      <c r="M84">
        <v>55</v>
      </c>
      <c r="N84">
        <v>50</v>
      </c>
    </row>
    <row r="85" spans="1:14" x14ac:dyDescent="0.25">
      <c r="A85" t="s">
        <v>132</v>
      </c>
      <c r="B85">
        <v>63.3</v>
      </c>
      <c r="C85">
        <v>66.3</v>
      </c>
      <c r="D85">
        <v>39.200000000000003</v>
      </c>
      <c r="E85">
        <v>48</v>
      </c>
      <c r="F85">
        <v>71.8</v>
      </c>
      <c r="G85">
        <v>72.8</v>
      </c>
      <c r="H85">
        <v>67.2</v>
      </c>
      <c r="I85">
        <v>70.400000000000006</v>
      </c>
      <c r="J85">
        <v>33</v>
      </c>
      <c r="K85">
        <v>77</v>
      </c>
      <c r="L85">
        <v>78.599999999999994</v>
      </c>
      <c r="M85">
        <v>65</v>
      </c>
      <c r="N85">
        <v>70</v>
      </c>
    </row>
    <row r="86" spans="1:14" x14ac:dyDescent="0.25">
      <c r="A86" t="s">
        <v>27</v>
      </c>
      <c r="B86">
        <v>63.2</v>
      </c>
      <c r="C86">
        <v>57.1</v>
      </c>
      <c r="D86">
        <v>46</v>
      </c>
      <c r="E86">
        <v>47</v>
      </c>
      <c r="F86">
        <v>97.7</v>
      </c>
      <c r="G86">
        <v>22.4</v>
      </c>
      <c r="H86">
        <v>99.6</v>
      </c>
      <c r="I86">
        <v>61.3</v>
      </c>
      <c r="J86">
        <v>62.2</v>
      </c>
      <c r="K86">
        <v>73.2</v>
      </c>
      <c r="L86">
        <v>76.400000000000006</v>
      </c>
      <c r="M86">
        <v>55</v>
      </c>
      <c r="N86">
        <v>60</v>
      </c>
    </row>
    <row r="87" spans="1:14" x14ac:dyDescent="0.25">
      <c r="A87" t="s">
        <v>50</v>
      </c>
      <c r="B87">
        <v>63</v>
      </c>
      <c r="C87">
        <v>44.7</v>
      </c>
      <c r="D87">
        <v>29.6</v>
      </c>
      <c r="E87">
        <v>26.4</v>
      </c>
      <c r="F87">
        <v>96.1</v>
      </c>
      <c r="G87">
        <v>88.6</v>
      </c>
      <c r="H87">
        <v>98</v>
      </c>
      <c r="I87">
        <v>60.9</v>
      </c>
      <c r="J87">
        <v>29</v>
      </c>
      <c r="K87">
        <v>72.5</v>
      </c>
      <c r="L87">
        <v>75.400000000000006</v>
      </c>
      <c r="M87">
        <v>75</v>
      </c>
      <c r="N87">
        <v>60</v>
      </c>
    </row>
    <row r="88" spans="1:14" x14ac:dyDescent="0.25">
      <c r="A88" t="s">
        <v>234</v>
      </c>
      <c r="B88">
        <v>62.9</v>
      </c>
      <c r="C88">
        <v>53.6</v>
      </c>
      <c r="D88">
        <v>32</v>
      </c>
      <c r="E88">
        <v>31.3</v>
      </c>
      <c r="F88">
        <v>94.1</v>
      </c>
      <c r="G88">
        <v>58.5</v>
      </c>
      <c r="H88">
        <v>66.7</v>
      </c>
      <c r="I88">
        <v>73.599999999999994</v>
      </c>
      <c r="J88">
        <v>79.599999999999994</v>
      </c>
      <c r="K88">
        <v>76.400000000000006</v>
      </c>
      <c r="L88">
        <v>79.2</v>
      </c>
      <c r="M88">
        <v>60</v>
      </c>
      <c r="N88">
        <v>50</v>
      </c>
    </row>
    <row r="89" spans="1:14" x14ac:dyDescent="0.25">
      <c r="A89" t="s">
        <v>145</v>
      </c>
      <c r="B89">
        <v>62.6</v>
      </c>
      <c r="C89">
        <v>44.4</v>
      </c>
      <c r="D89">
        <v>41.8</v>
      </c>
      <c r="E89">
        <v>33.9</v>
      </c>
      <c r="F89">
        <v>83.6</v>
      </c>
      <c r="G89">
        <v>49.3</v>
      </c>
      <c r="H89">
        <v>97.3</v>
      </c>
      <c r="I89">
        <v>45.7</v>
      </c>
      <c r="J89">
        <v>67.400000000000006</v>
      </c>
      <c r="K89">
        <v>82.7</v>
      </c>
      <c r="L89">
        <v>80</v>
      </c>
      <c r="M89">
        <v>65</v>
      </c>
      <c r="N89">
        <v>60</v>
      </c>
    </row>
    <row r="90" spans="1:14" x14ac:dyDescent="0.25">
      <c r="A90" t="s">
        <v>115</v>
      </c>
      <c r="B90">
        <v>62.4</v>
      </c>
      <c r="C90">
        <v>64.599999999999994</v>
      </c>
      <c r="D90">
        <v>49.6</v>
      </c>
      <c r="E90">
        <v>72.3</v>
      </c>
      <c r="F90">
        <v>99.8</v>
      </c>
      <c r="G90">
        <v>61.8</v>
      </c>
      <c r="H90">
        <v>19.3</v>
      </c>
      <c r="I90">
        <v>66.599999999999994</v>
      </c>
      <c r="J90">
        <v>63.3</v>
      </c>
      <c r="K90">
        <v>81</v>
      </c>
      <c r="L90">
        <v>75.400000000000006</v>
      </c>
      <c r="M90">
        <v>45</v>
      </c>
      <c r="N90">
        <v>50</v>
      </c>
    </row>
    <row r="91" spans="1:14" x14ac:dyDescent="0.25">
      <c r="A91" t="s">
        <v>121</v>
      </c>
      <c r="B91">
        <v>62.2</v>
      </c>
      <c r="C91">
        <v>69.900000000000006</v>
      </c>
      <c r="D91">
        <v>51</v>
      </c>
      <c r="E91">
        <v>39.6</v>
      </c>
      <c r="F91">
        <v>65.900000000000006</v>
      </c>
      <c r="G91">
        <v>34.700000000000003</v>
      </c>
      <c r="H91">
        <v>89.1</v>
      </c>
      <c r="I91">
        <v>53.6</v>
      </c>
      <c r="J91">
        <v>44</v>
      </c>
      <c r="K91">
        <v>77.599999999999994</v>
      </c>
      <c r="L91">
        <v>86.4</v>
      </c>
      <c r="M91">
        <v>75</v>
      </c>
      <c r="N91">
        <v>60</v>
      </c>
    </row>
    <row r="92" spans="1:14" x14ac:dyDescent="0.25">
      <c r="A92" t="s">
        <v>93</v>
      </c>
      <c r="B92">
        <v>62.1</v>
      </c>
      <c r="C92">
        <v>69.900000000000006</v>
      </c>
      <c r="D92">
        <v>51.2</v>
      </c>
      <c r="E92">
        <v>46.4</v>
      </c>
      <c r="F92">
        <v>82.9</v>
      </c>
      <c r="G92">
        <v>71.099999999999994</v>
      </c>
      <c r="H92">
        <v>74.8</v>
      </c>
      <c r="I92">
        <v>68.2</v>
      </c>
      <c r="J92">
        <v>79.400000000000006</v>
      </c>
      <c r="K92">
        <v>71.599999999999994</v>
      </c>
      <c r="L92">
        <v>79.400000000000006</v>
      </c>
      <c r="M92">
        <v>20</v>
      </c>
      <c r="N92">
        <v>30</v>
      </c>
    </row>
    <row r="93" spans="1:14" x14ac:dyDescent="0.25">
      <c r="A93" t="s">
        <v>207</v>
      </c>
      <c r="B93">
        <v>62.1</v>
      </c>
      <c r="C93">
        <v>60.5</v>
      </c>
      <c r="D93">
        <v>31.5</v>
      </c>
      <c r="E93">
        <v>31.7</v>
      </c>
      <c r="F93">
        <v>79.599999999999994</v>
      </c>
      <c r="G93">
        <v>62.5</v>
      </c>
      <c r="H93">
        <v>94.6</v>
      </c>
      <c r="I93">
        <v>76.599999999999994</v>
      </c>
      <c r="J93">
        <v>78.8</v>
      </c>
      <c r="K93">
        <v>79.5</v>
      </c>
      <c r="L93">
        <v>64.599999999999994</v>
      </c>
      <c r="M93">
        <v>55</v>
      </c>
      <c r="N93">
        <v>30</v>
      </c>
    </row>
    <row r="94" spans="1:14" x14ac:dyDescent="0.25">
      <c r="A94" t="s">
        <v>148</v>
      </c>
      <c r="B94">
        <v>62</v>
      </c>
      <c r="C94">
        <v>60.5</v>
      </c>
      <c r="D94">
        <v>37.200000000000003</v>
      </c>
      <c r="E94">
        <v>31.7</v>
      </c>
      <c r="F94">
        <v>86.1</v>
      </c>
      <c r="G94">
        <v>71.599999999999994</v>
      </c>
      <c r="H94">
        <v>96.2</v>
      </c>
      <c r="I94">
        <v>68.099999999999994</v>
      </c>
      <c r="J94">
        <v>37</v>
      </c>
      <c r="K94">
        <v>72</v>
      </c>
      <c r="L94">
        <v>78</v>
      </c>
      <c r="M94">
        <v>55</v>
      </c>
      <c r="N94">
        <v>50</v>
      </c>
    </row>
    <row r="95" spans="1:14" x14ac:dyDescent="0.25">
      <c r="A95" t="s">
        <v>120</v>
      </c>
      <c r="B95">
        <v>61.7</v>
      </c>
      <c r="C95">
        <v>63.2</v>
      </c>
      <c r="D95">
        <v>37.4</v>
      </c>
      <c r="E95">
        <v>48.4</v>
      </c>
      <c r="F95">
        <v>88.8</v>
      </c>
      <c r="G95">
        <v>54.1</v>
      </c>
      <c r="H95">
        <v>95.4</v>
      </c>
      <c r="I95">
        <v>76.400000000000006</v>
      </c>
      <c r="J95">
        <v>74.8</v>
      </c>
      <c r="K95">
        <v>69.8</v>
      </c>
      <c r="L95">
        <v>82</v>
      </c>
      <c r="M95">
        <v>30</v>
      </c>
      <c r="N95">
        <v>20</v>
      </c>
    </row>
    <row r="96" spans="1:14" x14ac:dyDescent="0.25">
      <c r="A96" t="s">
        <v>141</v>
      </c>
      <c r="B96">
        <v>61.7</v>
      </c>
      <c r="C96">
        <v>41.9</v>
      </c>
      <c r="D96">
        <v>32.5</v>
      </c>
      <c r="E96">
        <v>43.4</v>
      </c>
      <c r="F96">
        <v>80.599999999999994</v>
      </c>
      <c r="G96">
        <v>91.6</v>
      </c>
      <c r="H96">
        <v>92.9</v>
      </c>
      <c r="I96">
        <v>45.9</v>
      </c>
      <c r="J96">
        <v>66.400000000000006</v>
      </c>
      <c r="K96">
        <v>72.2</v>
      </c>
      <c r="L96">
        <v>67.8</v>
      </c>
      <c r="M96">
        <v>55</v>
      </c>
      <c r="N96">
        <v>50</v>
      </c>
    </row>
    <row r="97" spans="1:14" x14ac:dyDescent="0.25">
      <c r="A97" t="s">
        <v>38</v>
      </c>
      <c r="B97">
        <v>61.6</v>
      </c>
      <c r="C97">
        <v>41.6</v>
      </c>
      <c r="D97">
        <v>31.6</v>
      </c>
      <c r="E97">
        <v>30.1</v>
      </c>
      <c r="F97">
        <v>77.8</v>
      </c>
      <c r="G97">
        <v>82.8</v>
      </c>
      <c r="H97">
        <v>80</v>
      </c>
      <c r="I97">
        <v>53.6</v>
      </c>
      <c r="J97">
        <v>52.3</v>
      </c>
      <c r="K97">
        <v>78.599999999999994</v>
      </c>
      <c r="L97">
        <v>80.8</v>
      </c>
      <c r="M97">
        <v>70</v>
      </c>
      <c r="N97">
        <v>60</v>
      </c>
    </row>
    <row r="98" spans="1:14" x14ac:dyDescent="0.25">
      <c r="A98" t="s">
        <v>19</v>
      </c>
      <c r="B98">
        <v>61.5</v>
      </c>
      <c r="C98">
        <v>59.1</v>
      </c>
      <c r="D98">
        <v>47.5</v>
      </c>
      <c r="E98">
        <v>55.3</v>
      </c>
      <c r="F98">
        <v>85.4</v>
      </c>
      <c r="G98">
        <v>32.1</v>
      </c>
      <c r="H98">
        <v>23.4</v>
      </c>
      <c r="I98">
        <v>70.8</v>
      </c>
      <c r="J98">
        <v>74.8</v>
      </c>
      <c r="K98">
        <v>80.3</v>
      </c>
      <c r="L98">
        <v>83.8</v>
      </c>
      <c r="M98">
        <v>75</v>
      </c>
      <c r="N98">
        <v>50</v>
      </c>
    </row>
    <row r="99" spans="1:14" x14ac:dyDescent="0.25">
      <c r="A99" t="s">
        <v>7</v>
      </c>
      <c r="B99">
        <v>61.4</v>
      </c>
      <c r="C99">
        <v>56.6</v>
      </c>
      <c r="D99">
        <v>44</v>
      </c>
      <c r="E99">
        <v>36.1</v>
      </c>
      <c r="F99">
        <v>73.599999999999994</v>
      </c>
      <c r="G99">
        <v>69.2</v>
      </c>
      <c r="H99">
        <v>63.1</v>
      </c>
      <c r="I99">
        <v>69.400000000000006</v>
      </c>
      <c r="J99">
        <v>60</v>
      </c>
      <c r="K99">
        <v>77.900000000000006</v>
      </c>
      <c r="L99">
        <v>56.6</v>
      </c>
      <c r="M99">
        <v>70</v>
      </c>
      <c r="N99">
        <v>60</v>
      </c>
    </row>
    <row r="100" spans="1:14" x14ac:dyDescent="0.25">
      <c r="A100" t="s">
        <v>57</v>
      </c>
      <c r="B100">
        <v>61.1</v>
      </c>
      <c r="C100">
        <v>48.6</v>
      </c>
      <c r="D100">
        <v>28.6</v>
      </c>
      <c r="E100">
        <v>34.200000000000003</v>
      </c>
      <c r="F100">
        <v>82.3</v>
      </c>
      <c r="G100">
        <v>78.2</v>
      </c>
      <c r="H100">
        <v>96.7</v>
      </c>
      <c r="I100">
        <v>56.7</v>
      </c>
      <c r="J100">
        <v>31.5</v>
      </c>
      <c r="K100">
        <v>72.2</v>
      </c>
      <c r="L100">
        <v>79.400000000000006</v>
      </c>
      <c r="M100">
        <v>65</v>
      </c>
      <c r="N100">
        <v>60</v>
      </c>
    </row>
    <row r="101" spans="1:14" x14ac:dyDescent="0.25">
      <c r="A101" t="s">
        <v>163</v>
      </c>
      <c r="B101">
        <v>61</v>
      </c>
      <c r="C101">
        <v>56.8</v>
      </c>
      <c r="D101">
        <v>41.3</v>
      </c>
      <c r="E101">
        <v>44.4</v>
      </c>
      <c r="F101">
        <v>88.5</v>
      </c>
      <c r="G101">
        <v>63.8</v>
      </c>
      <c r="H101">
        <v>98.7</v>
      </c>
      <c r="I101">
        <v>80.2</v>
      </c>
      <c r="J101">
        <v>52.1</v>
      </c>
      <c r="K101">
        <v>68.2</v>
      </c>
      <c r="L101">
        <v>77.8</v>
      </c>
      <c r="M101">
        <v>30</v>
      </c>
      <c r="N101">
        <v>30</v>
      </c>
    </row>
    <row r="102" spans="1:14" x14ac:dyDescent="0.25">
      <c r="A102" t="s">
        <v>164</v>
      </c>
      <c r="B102">
        <v>60.9</v>
      </c>
      <c r="C102">
        <v>55.8</v>
      </c>
      <c r="D102">
        <v>31.2</v>
      </c>
      <c r="E102">
        <v>18.2</v>
      </c>
      <c r="F102">
        <v>84.5</v>
      </c>
      <c r="G102">
        <v>90.5</v>
      </c>
      <c r="H102">
        <v>82.4</v>
      </c>
      <c r="I102">
        <v>50.3</v>
      </c>
      <c r="J102">
        <v>57.5</v>
      </c>
      <c r="K102">
        <v>73.5</v>
      </c>
      <c r="L102">
        <v>76.599999999999994</v>
      </c>
      <c r="M102">
        <v>70</v>
      </c>
      <c r="N102">
        <v>40</v>
      </c>
    </row>
    <row r="103" spans="1:14" x14ac:dyDescent="0.25">
      <c r="A103" t="s">
        <v>16</v>
      </c>
      <c r="B103">
        <v>60.9</v>
      </c>
      <c r="C103">
        <v>58.9</v>
      </c>
      <c r="D103">
        <v>46</v>
      </c>
      <c r="E103">
        <v>58.5</v>
      </c>
      <c r="F103">
        <v>65.7</v>
      </c>
      <c r="G103">
        <v>58.1</v>
      </c>
      <c r="H103">
        <v>28.7</v>
      </c>
      <c r="I103">
        <v>65.599999999999994</v>
      </c>
      <c r="J103">
        <v>84.9</v>
      </c>
      <c r="K103">
        <v>75.900000000000006</v>
      </c>
      <c r="L103">
        <v>83.2</v>
      </c>
      <c r="M103">
        <v>65</v>
      </c>
      <c r="N103">
        <v>40</v>
      </c>
    </row>
    <row r="104" spans="1:14" x14ac:dyDescent="0.25">
      <c r="A104" t="s">
        <v>14</v>
      </c>
      <c r="B104">
        <v>60.8</v>
      </c>
      <c r="C104">
        <v>59.8</v>
      </c>
      <c r="D104">
        <v>51.2</v>
      </c>
      <c r="E104">
        <v>62.6</v>
      </c>
      <c r="F104">
        <v>70.5</v>
      </c>
      <c r="G104">
        <v>16</v>
      </c>
      <c r="H104">
        <v>86.2</v>
      </c>
      <c r="I104">
        <v>70.400000000000006</v>
      </c>
      <c r="J104">
        <v>60.7</v>
      </c>
      <c r="K104">
        <v>83.5</v>
      </c>
      <c r="L104">
        <v>68.400000000000006</v>
      </c>
      <c r="M104">
        <v>70</v>
      </c>
      <c r="N104">
        <v>30</v>
      </c>
    </row>
    <row r="105" spans="1:14" x14ac:dyDescent="0.25">
      <c r="A105" t="s">
        <v>24</v>
      </c>
      <c r="B105">
        <v>60.7</v>
      </c>
      <c r="C105">
        <v>68.3</v>
      </c>
      <c r="D105">
        <v>37.4</v>
      </c>
      <c r="E105">
        <v>36.1</v>
      </c>
      <c r="F105">
        <v>97.1</v>
      </c>
      <c r="G105">
        <v>61.1</v>
      </c>
      <c r="H105">
        <v>78.400000000000006</v>
      </c>
      <c r="I105">
        <v>51.8</v>
      </c>
      <c r="J105">
        <v>54.6</v>
      </c>
      <c r="K105">
        <v>74.599999999999994</v>
      </c>
      <c r="L105">
        <v>63.4</v>
      </c>
      <c r="M105">
        <v>65</v>
      </c>
      <c r="N105">
        <v>40</v>
      </c>
    </row>
    <row r="106" spans="1:14" x14ac:dyDescent="0.25">
      <c r="A106" t="s">
        <v>54</v>
      </c>
      <c r="B106">
        <v>60.5</v>
      </c>
      <c r="C106">
        <v>45.6</v>
      </c>
      <c r="D106">
        <v>25</v>
      </c>
      <c r="E106">
        <v>39.6</v>
      </c>
      <c r="F106">
        <v>90.7</v>
      </c>
      <c r="G106">
        <v>91.5</v>
      </c>
      <c r="H106">
        <v>90.6</v>
      </c>
      <c r="I106">
        <v>47.3</v>
      </c>
      <c r="J106">
        <v>44.6</v>
      </c>
      <c r="K106">
        <v>72.7</v>
      </c>
      <c r="L106">
        <v>73.599999999999994</v>
      </c>
      <c r="M106">
        <v>55</v>
      </c>
      <c r="N106">
        <v>50</v>
      </c>
    </row>
    <row r="107" spans="1:14" x14ac:dyDescent="0.25">
      <c r="A107" t="s">
        <v>117</v>
      </c>
      <c r="B107">
        <v>59.9</v>
      </c>
      <c r="C107">
        <v>57</v>
      </c>
      <c r="D107">
        <v>51.2</v>
      </c>
      <c r="E107">
        <v>48.6</v>
      </c>
      <c r="F107">
        <v>59</v>
      </c>
      <c r="G107">
        <v>31.5</v>
      </c>
      <c r="H107">
        <v>80</v>
      </c>
      <c r="I107">
        <v>73.7</v>
      </c>
      <c r="J107">
        <v>52</v>
      </c>
      <c r="K107">
        <v>79.400000000000006</v>
      </c>
      <c r="L107">
        <v>81.400000000000006</v>
      </c>
      <c r="M107">
        <v>55</v>
      </c>
      <c r="N107">
        <v>50</v>
      </c>
    </row>
    <row r="108" spans="1:14" x14ac:dyDescent="0.25">
      <c r="A108" t="s">
        <v>229</v>
      </c>
      <c r="B108">
        <v>59.7</v>
      </c>
      <c r="C108">
        <v>48.5</v>
      </c>
      <c r="D108">
        <v>25.5</v>
      </c>
      <c r="E108">
        <v>33</v>
      </c>
      <c r="F108">
        <v>77.8</v>
      </c>
      <c r="G108">
        <v>82.5</v>
      </c>
      <c r="H108">
        <v>66.900000000000006</v>
      </c>
      <c r="I108">
        <v>62.3</v>
      </c>
      <c r="J108">
        <v>49.2</v>
      </c>
      <c r="K108">
        <v>75.7</v>
      </c>
      <c r="L108">
        <v>69.400000000000006</v>
      </c>
      <c r="M108">
        <v>75</v>
      </c>
      <c r="N108">
        <v>50</v>
      </c>
    </row>
    <row r="109" spans="1:14" x14ac:dyDescent="0.25">
      <c r="A109" t="s">
        <v>26</v>
      </c>
      <c r="B109">
        <v>59.5</v>
      </c>
      <c r="C109">
        <v>60.9</v>
      </c>
      <c r="D109">
        <v>46</v>
      </c>
      <c r="E109">
        <v>76.3</v>
      </c>
      <c r="F109">
        <v>70.400000000000006</v>
      </c>
      <c r="G109">
        <v>67.900000000000006</v>
      </c>
      <c r="H109">
        <v>67.5</v>
      </c>
      <c r="I109">
        <v>76.8</v>
      </c>
      <c r="J109">
        <v>64.400000000000006</v>
      </c>
      <c r="K109">
        <v>71.099999999999994</v>
      </c>
      <c r="L109">
        <v>72.400000000000006</v>
      </c>
      <c r="M109">
        <v>20</v>
      </c>
      <c r="N109">
        <v>20</v>
      </c>
    </row>
    <row r="110" spans="1:14" x14ac:dyDescent="0.25">
      <c r="A110" t="s">
        <v>52</v>
      </c>
      <c r="B110">
        <v>59.5</v>
      </c>
      <c r="C110">
        <v>45.6</v>
      </c>
      <c r="D110">
        <v>21.4</v>
      </c>
      <c r="E110">
        <v>36.9</v>
      </c>
      <c r="F110">
        <v>80.3</v>
      </c>
      <c r="G110">
        <v>88.4</v>
      </c>
      <c r="H110">
        <v>64.3</v>
      </c>
      <c r="I110">
        <v>46</v>
      </c>
      <c r="J110">
        <v>83.1</v>
      </c>
      <c r="K110">
        <v>78</v>
      </c>
      <c r="L110">
        <v>75.400000000000006</v>
      </c>
      <c r="M110">
        <v>55</v>
      </c>
      <c r="N110">
        <v>40</v>
      </c>
    </row>
    <row r="111" spans="1:14" x14ac:dyDescent="0.25">
      <c r="A111" t="s">
        <v>23</v>
      </c>
      <c r="B111">
        <v>59.4</v>
      </c>
      <c r="C111">
        <v>52.5</v>
      </c>
      <c r="D111">
        <v>32.200000000000003</v>
      </c>
      <c r="E111">
        <v>46.1</v>
      </c>
      <c r="F111">
        <v>78.400000000000006</v>
      </c>
      <c r="G111">
        <v>88.1</v>
      </c>
      <c r="H111">
        <v>35.6</v>
      </c>
      <c r="I111">
        <v>58.4</v>
      </c>
      <c r="J111">
        <v>59.3</v>
      </c>
      <c r="K111">
        <v>68.900000000000006</v>
      </c>
      <c r="L111">
        <v>63.8</v>
      </c>
      <c r="M111">
        <v>70</v>
      </c>
      <c r="N111">
        <v>60</v>
      </c>
    </row>
    <row r="112" spans="1:14" x14ac:dyDescent="0.25">
      <c r="A112" t="s">
        <v>125</v>
      </c>
      <c r="B112">
        <v>58.8</v>
      </c>
      <c r="C112">
        <v>58.4</v>
      </c>
      <c r="D112">
        <v>46.6</v>
      </c>
      <c r="E112">
        <v>38</v>
      </c>
      <c r="F112">
        <v>63.7</v>
      </c>
      <c r="G112">
        <v>67.400000000000006</v>
      </c>
      <c r="H112">
        <v>64</v>
      </c>
      <c r="I112">
        <v>62</v>
      </c>
      <c r="J112">
        <v>58.8</v>
      </c>
      <c r="K112">
        <v>75.900000000000006</v>
      </c>
      <c r="L112">
        <v>75.8</v>
      </c>
      <c r="M112">
        <v>45</v>
      </c>
      <c r="N112">
        <v>50</v>
      </c>
    </row>
    <row r="113" spans="1:14" x14ac:dyDescent="0.25">
      <c r="A113" t="s">
        <v>208</v>
      </c>
      <c r="B113">
        <v>58.8</v>
      </c>
      <c r="C113">
        <v>60.9</v>
      </c>
      <c r="D113">
        <v>44.2</v>
      </c>
      <c r="E113">
        <v>26.5</v>
      </c>
      <c r="F113">
        <v>85.2</v>
      </c>
      <c r="G113">
        <v>42.8</v>
      </c>
      <c r="H113">
        <v>95.2</v>
      </c>
      <c r="I113">
        <v>75</v>
      </c>
      <c r="J113">
        <v>69.8</v>
      </c>
      <c r="K113">
        <v>71.400000000000006</v>
      </c>
      <c r="L113">
        <v>74</v>
      </c>
      <c r="M113">
        <v>40</v>
      </c>
      <c r="N113">
        <v>20</v>
      </c>
    </row>
    <row r="114" spans="1:14" x14ac:dyDescent="0.25">
      <c r="A114" t="s">
        <v>40</v>
      </c>
      <c r="B114">
        <v>58.8</v>
      </c>
      <c r="C114">
        <v>52.6</v>
      </c>
      <c r="D114">
        <v>33.799999999999997</v>
      </c>
      <c r="E114">
        <v>40.1</v>
      </c>
      <c r="F114">
        <v>79.5</v>
      </c>
      <c r="G114">
        <v>75.900000000000006</v>
      </c>
      <c r="H114">
        <v>58</v>
      </c>
      <c r="I114">
        <v>65.599999999999994</v>
      </c>
      <c r="J114">
        <v>62.5</v>
      </c>
      <c r="K114">
        <v>68.2</v>
      </c>
      <c r="L114">
        <v>79.599999999999994</v>
      </c>
      <c r="M114">
        <v>40</v>
      </c>
      <c r="N114">
        <v>50</v>
      </c>
    </row>
    <row r="115" spans="1:14" x14ac:dyDescent="0.25">
      <c r="A115" t="s">
        <v>167</v>
      </c>
      <c r="B115">
        <v>58.4</v>
      </c>
      <c r="C115">
        <v>54.9</v>
      </c>
      <c r="D115">
        <v>29.7</v>
      </c>
      <c r="E115">
        <v>48.4</v>
      </c>
      <c r="F115">
        <v>71.5</v>
      </c>
      <c r="G115">
        <v>86.4</v>
      </c>
      <c r="H115">
        <v>76.400000000000006</v>
      </c>
      <c r="I115">
        <v>58.4</v>
      </c>
      <c r="J115">
        <v>69.599999999999994</v>
      </c>
      <c r="K115">
        <v>70.7</v>
      </c>
      <c r="L115">
        <v>79.8</v>
      </c>
      <c r="M115">
        <v>25</v>
      </c>
      <c r="N115">
        <v>30</v>
      </c>
    </row>
    <row r="116" spans="1:14" x14ac:dyDescent="0.25">
      <c r="A116" t="s">
        <v>134</v>
      </c>
      <c r="B116">
        <v>58.3</v>
      </c>
      <c r="C116">
        <v>56.6</v>
      </c>
      <c r="D116">
        <v>37.4</v>
      </c>
      <c r="E116">
        <v>42.1</v>
      </c>
      <c r="F116">
        <v>82.6</v>
      </c>
      <c r="G116">
        <v>66.5</v>
      </c>
      <c r="H116">
        <v>15.9</v>
      </c>
      <c r="I116">
        <v>67.3</v>
      </c>
      <c r="J116">
        <v>76</v>
      </c>
      <c r="K116">
        <v>77.400000000000006</v>
      </c>
      <c r="L116">
        <v>67.8</v>
      </c>
      <c r="M116">
        <v>60</v>
      </c>
      <c r="N116">
        <v>50</v>
      </c>
    </row>
    <row r="117" spans="1:14" x14ac:dyDescent="0.25">
      <c r="A117" t="s">
        <v>20</v>
      </c>
      <c r="B117">
        <v>58</v>
      </c>
      <c r="C117">
        <v>52.4</v>
      </c>
      <c r="D117">
        <v>40.6</v>
      </c>
      <c r="E117">
        <v>39.799999999999997</v>
      </c>
      <c r="F117">
        <v>70.2</v>
      </c>
      <c r="G117">
        <v>84.4</v>
      </c>
      <c r="H117">
        <v>75.2</v>
      </c>
      <c r="I117">
        <v>50.4</v>
      </c>
      <c r="J117">
        <v>38.1</v>
      </c>
      <c r="K117">
        <v>79.7</v>
      </c>
      <c r="L117">
        <v>65.400000000000006</v>
      </c>
      <c r="M117">
        <v>60</v>
      </c>
      <c r="N117">
        <v>40</v>
      </c>
    </row>
    <row r="118" spans="1:14" x14ac:dyDescent="0.25">
      <c r="A118" t="s">
        <v>209</v>
      </c>
      <c r="B118">
        <v>57.4</v>
      </c>
      <c r="C118">
        <v>44.4</v>
      </c>
      <c r="D118">
        <v>33.5</v>
      </c>
      <c r="E118">
        <v>46.4</v>
      </c>
      <c r="F118">
        <v>79.5</v>
      </c>
      <c r="G118">
        <v>66.3</v>
      </c>
      <c r="H118">
        <v>53.9</v>
      </c>
      <c r="I118">
        <v>60.9</v>
      </c>
      <c r="J118">
        <v>54.3</v>
      </c>
      <c r="K118">
        <v>80.400000000000006</v>
      </c>
      <c r="L118">
        <v>64.2</v>
      </c>
      <c r="M118">
        <v>55</v>
      </c>
      <c r="N118">
        <v>50</v>
      </c>
    </row>
    <row r="119" spans="1:14" x14ac:dyDescent="0.25">
      <c r="A119" t="s">
        <v>34</v>
      </c>
      <c r="B119">
        <v>57.4</v>
      </c>
      <c r="C119">
        <v>47.7</v>
      </c>
      <c r="D119">
        <v>34.700000000000003</v>
      </c>
      <c r="E119">
        <v>39.200000000000003</v>
      </c>
      <c r="F119">
        <v>84.8</v>
      </c>
      <c r="G119">
        <v>88.9</v>
      </c>
      <c r="H119">
        <v>39.299999999999997</v>
      </c>
      <c r="I119">
        <v>76.5</v>
      </c>
      <c r="J119">
        <v>58.6</v>
      </c>
      <c r="K119">
        <v>71.099999999999994</v>
      </c>
      <c r="L119">
        <v>67.599999999999994</v>
      </c>
      <c r="M119">
        <v>40</v>
      </c>
      <c r="N119">
        <v>40</v>
      </c>
    </row>
    <row r="120" spans="1:14" x14ac:dyDescent="0.25">
      <c r="A120" t="s">
        <v>176</v>
      </c>
      <c r="B120">
        <v>57.3</v>
      </c>
      <c r="C120">
        <v>43.1</v>
      </c>
      <c r="D120">
        <v>14.8</v>
      </c>
      <c r="E120">
        <v>28.1</v>
      </c>
      <c r="F120">
        <v>89.4</v>
      </c>
      <c r="G120">
        <v>83.9</v>
      </c>
      <c r="H120">
        <v>94.8</v>
      </c>
      <c r="I120">
        <v>31.2</v>
      </c>
      <c r="J120">
        <v>62.5</v>
      </c>
      <c r="K120">
        <v>74.8</v>
      </c>
      <c r="L120">
        <v>65.400000000000006</v>
      </c>
      <c r="M120">
        <v>50</v>
      </c>
      <c r="N120">
        <v>50</v>
      </c>
    </row>
    <row r="121" spans="1:14" x14ac:dyDescent="0.25">
      <c r="A121" t="s">
        <v>58</v>
      </c>
      <c r="B121">
        <v>57.2</v>
      </c>
      <c r="C121">
        <v>33.5</v>
      </c>
      <c r="D121">
        <v>24.3</v>
      </c>
      <c r="E121">
        <v>19.5</v>
      </c>
      <c r="F121">
        <v>76.3</v>
      </c>
      <c r="G121">
        <v>77.5</v>
      </c>
      <c r="H121">
        <v>87.2</v>
      </c>
      <c r="I121">
        <v>55.1</v>
      </c>
      <c r="J121">
        <v>55.5</v>
      </c>
      <c r="K121">
        <v>71.5</v>
      </c>
      <c r="L121">
        <v>75.400000000000006</v>
      </c>
      <c r="M121">
        <v>60</v>
      </c>
      <c r="N121">
        <v>50</v>
      </c>
    </row>
    <row r="122" spans="1:14" x14ac:dyDescent="0.25">
      <c r="A122" t="s">
        <v>56</v>
      </c>
      <c r="B122">
        <v>57.2</v>
      </c>
      <c r="C122">
        <v>38.1</v>
      </c>
      <c r="D122">
        <v>22.3</v>
      </c>
      <c r="E122">
        <v>32.200000000000003</v>
      </c>
      <c r="F122">
        <v>85.1</v>
      </c>
      <c r="G122">
        <v>96.2</v>
      </c>
      <c r="H122">
        <v>64.099999999999994</v>
      </c>
      <c r="I122">
        <v>54.7</v>
      </c>
      <c r="J122">
        <v>84</v>
      </c>
      <c r="K122">
        <v>61.7</v>
      </c>
      <c r="L122">
        <v>62.4</v>
      </c>
      <c r="M122">
        <v>45</v>
      </c>
      <c r="N122">
        <v>40</v>
      </c>
    </row>
    <row r="123" spans="1:14" x14ac:dyDescent="0.25">
      <c r="A123" t="s">
        <v>170</v>
      </c>
      <c r="B123">
        <v>57.2</v>
      </c>
      <c r="C123">
        <v>59.1</v>
      </c>
      <c r="D123">
        <v>28.2</v>
      </c>
      <c r="E123">
        <v>34.200000000000003</v>
      </c>
      <c r="F123">
        <v>91.6</v>
      </c>
      <c r="G123">
        <v>74.7</v>
      </c>
      <c r="H123">
        <v>98.9</v>
      </c>
      <c r="I123">
        <v>72.599999999999994</v>
      </c>
      <c r="J123">
        <v>59.9</v>
      </c>
      <c r="K123">
        <v>59.9</v>
      </c>
      <c r="L123">
        <v>67.599999999999994</v>
      </c>
      <c r="M123">
        <v>20</v>
      </c>
      <c r="N123">
        <v>20</v>
      </c>
    </row>
    <row r="124" spans="1:14" x14ac:dyDescent="0.25">
      <c r="A124" t="s">
        <v>29</v>
      </c>
      <c r="B124">
        <v>56.7</v>
      </c>
      <c r="C124">
        <v>46.9</v>
      </c>
      <c r="D124">
        <v>34.1</v>
      </c>
      <c r="E124">
        <v>42.6</v>
      </c>
      <c r="F124">
        <v>81.3</v>
      </c>
      <c r="G124">
        <v>77</v>
      </c>
      <c r="H124">
        <v>49.2</v>
      </c>
      <c r="I124">
        <v>47.6</v>
      </c>
      <c r="J124">
        <v>52.1</v>
      </c>
      <c r="K124">
        <v>82.4</v>
      </c>
      <c r="L124">
        <v>61.8</v>
      </c>
      <c r="M124">
        <v>65</v>
      </c>
      <c r="N124">
        <v>40</v>
      </c>
    </row>
    <row r="125" spans="1:14" x14ac:dyDescent="0.25">
      <c r="A125" t="s">
        <v>160</v>
      </c>
      <c r="B125">
        <v>56.7</v>
      </c>
      <c r="C125">
        <v>36.9</v>
      </c>
      <c r="D125">
        <v>36.700000000000003</v>
      </c>
      <c r="E125">
        <v>20.8</v>
      </c>
      <c r="F125">
        <v>74.3</v>
      </c>
      <c r="G125">
        <v>89.3</v>
      </c>
      <c r="H125">
        <v>88.9</v>
      </c>
      <c r="I125">
        <v>52.1</v>
      </c>
      <c r="J125">
        <v>52.3</v>
      </c>
      <c r="K125">
        <v>77.3</v>
      </c>
      <c r="L125">
        <v>51.2</v>
      </c>
      <c r="M125">
        <v>60</v>
      </c>
      <c r="N125">
        <v>40</v>
      </c>
    </row>
    <row r="126" spans="1:14" x14ac:dyDescent="0.25">
      <c r="A126" t="s">
        <v>48</v>
      </c>
      <c r="B126">
        <v>56.5</v>
      </c>
      <c r="C126">
        <v>38.700000000000003</v>
      </c>
      <c r="D126">
        <v>16.100000000000001</v>
      </c>
      <c r="E126">
        <v>33.299999999999997</v>
      </c>
      <c r="F126">
        <v>70</v>
      </c>
      <c r="G126">
        <v>91.4</v>
      </c>
      <c r="H126">
        <v>93.8</v>
      </c>
      <c r="I126">
        <v>55.4</v>
      </c>
      <c r="J126">
        <v>58</v>
      </c>
      <c r="K126">
        <v>70.599999999999994</v>
      </c>
      <c r="L126">
        <v>60.4</v>
      </c>
      <c r="M126">
        <v>50</v>
      </c>
      <c r="N126">
        <v>40</v>
      </c>
    </row>
    <row r="127" spans="1:14" x14ac:dyDescent="0.25">
      <c r="A127" t="s">
        <v>30</v>
      </c>
      <c r="B127">
        <v>56.5</v>
      </c>
      <c r="C127">
        <v>63</v>
      </c>
      <c r="D127">
        <v>47.2</v>
      </c>
      <c r="E127">
        <v>64.099999999999994</v>
      </c>
      <c r="F127">
        <v>79.400000000000006</v>
      </c>
      <c r="G127">
        <v>77.900000000000006</v>
      </c>
      <c r="H127">
        <v>13.1</v>
      </c>
      <c r="I127">
        <v>65.599999999999994</v>
      </c>
      <c r="J127">
        <v>41.2</v>
      </c>
      <c r="K127">
        <v>73</v>
      </c>
      <c r="L127">
        <v>73.400000000000006</v>
      </c>
      <c r="M127">
        <v>40</v>
      </c>
      <c r="N127">
        <v>40</v>
      </c>
    </row>
    <row r="128" spans="1:14" x14ac:dyDescent="0.25">
      <c r="A128" t="s">
        <v>127</v>
      </c>
      <c r="B128">
        <v>56.5</v>
      </c>
      <c r="C128">
        <v>48.5</v>
      </c>
      <c r="D128">
        <v>39.200000000000003</v>
      </c>
      <c r="E128">
        <v>31.7</v>
      </c>
      <c r="F128">
        <v>95.8</v>
      </c>
      <c r="G128">
        <v>67.900000000000006</v>
      </c>
      <c r="H128">
        <v>42.9</v>
      </c>
      <c r="I128">
        <v>78.7</v>
      </c>
      <c r="J128">
        <v>70.599999999999994</v>
      </c>
      <c r="K128">
        <v>77</v>
      </c>
      <c r="L128">
        <v>61</v>
      </c>
      <c r="M128">
        <v>35</v>
      </c>
      <c r="N128">
        <v>30</v>
      </c>
    </row>
    <row r="129" spans="1:14" x14ac:dyDescent="0.25">
      <c r="A129" t="s">
        <v>227</v>
      </c>
      <c r="B129">
        <v>56.4</v>
      </c>
      <c r="C129">
        <v>41</v>
      </c>
      <c r="D129">
        <v>26.6</v>
      </c>
      <c r="E129">
        <v>36.1</v>
      </c>
      <c r="F129">
        <v>72.7</v>
      </c>
      <c r="G129">
        <v>94.3</v>
      </c>
      <c r="H129">
        <v>76.8</v>
      </c>
      <c r="I129">
        <v>52.3</v>
      </c>
      <c r="J129">
        <v>68.400000000000006</v>
      </c>
      <c r="K129">
        <v>70</v>
      </c>
      <c r="L129">
        <v>63.6</v>
      </c>
      <c r="M129">
        <v>45</v>
      </c>
      <c r="N129">
        <v>30</v>
      </c>
    </row>
    <row r="130" spans="1:14" x14ac:dyDescent="0.25">
      <c r="A130" t="s">
        <v>243</v>
      </c>
      <c r="B130">
        <v>56.3</v>
      </c>
      <c r="C130">
        <v>43.9</v>
      </c>
      <c r="D130">
        <v>39.200000000000003</v>
      </c>
      <c r="E130">
        <v>43.4</v>
      </c>
      <c r="F130">
        <v>74.599999999999994</v>
      </c>
      <c r="G130">
        <v>85.6</v>
      </c>
      <c r="H130">
        <v>25.3</v>
      </c>
      <c r="I130">
        <v>53.5</v>
      </c>
      <c r="J130">
        <v>67.400000000000006</v>
      </c>
      <c r="K130">
        <v>63.3</v>
      </c>
      <c r="L130">
        <v>64.599999999999994</v>
      </c>
      <c r="M130">
        <v>65</v>
      </c>
      <c r="N130">
        <v>50</v>
      </c>
    </row>
    <row r="131" spans="1:14" x14ac:dyDescent="0.25">
      <c r="A131" t="s">
        <v>28</v>
      </c>
      <c r="B131">
        <v>56.2</v>
      </c>
      <c r="C131">
        <v>53.6</v>
      </c>
      <c r="D131">
        <v>34.1</v>
      </c>
      <c r="E131">
        <v>42.6</v>
      </c>
      <c r="F131">
        <v>66</v>
      </c>
      <c r="G131">
        <v>64.400000000000006</v>
      </c>
      <c r="H131">
        <v>58.6</v>
      </c>
      <c r="I131">
        <v>58.9</v>
      </c>
      <c r="J131">
        <v>62.1</v>
      </c>
      <c r="K131">
        <v>82.5</v>
      </c>
      <c r="L131">
        <v>66.8</v>
      </c>
      <c r="M131">
        <v>55</v>
      </c>
      <c r="N131">
        <v>30</v>
      </c>
    </row>
    <row r="132" spans="1:14" x14ac:dyDescent="0.25">
      <c r="A132" t="s">
        <v>239</v>
      </c>
      <c r="B132">
        <v>56.2</v>
      </c>
      <c r="C132">
        <v>41</v>
      </c>
      <c r="D132">
        <v>37.4</v>
      </c>
      <c r="E132">
        <v>26.5</v>
      </c>
      <c r="F132">
        <v>88.3</v>
      </c>
      <c r="G132">
        <v>77.099999999999994</v>
      </c>
      <c r="H132">
        <v>73</v>
      </c>
      <c r="I132">
        <v>64.8</v>
      </c>
      <c r="J132">
        <v>43.4</v>
      </c>
      <c r="K132">
        <v>68.099999999999994</v>
      </c>
      <c r="L132">
        <v>64.2</v>
      </c>
      <c r="M132">
        <v>60</v>
      </c>
      <c r="N132">
        <v>30</v>
      </c>
    </row>
    <row r="133" spans="1:14" x14ac:dyDescent="0.25">
      <c r="A133" t="s">
        <v>162</v>
      </c>
      <c r="B133">
        <v>55.9</v>
      </c>
      <c r="C133">
        <v>36.1</v>
      </c>
      <c r="D133">
        <v>20.7</v>
      </c>
      <c r="E133">
        <v>32.700000000000003</v>
      </c>
      <c r="F133">
        <v>69.2</v>
      </c>
      <c r="G133">
        <v>85.8</v>
      </c>
      <c r="H133">
        <v>73.599999999999994</v>
      </c>
      <c r="I133">
        <v>49.2</v>
      </c>
      <c r="J133">
        <v>52.2</v>
      </c>
      <c r="K133">
        <v>81.599999999999994</v>
      </c>
      <c r="L133">
        <v>65</v>
      </c>
      <c r="M133">
        <v>65</v>
      </c>
      <c r="N133">
        <v>40</v>
      </c>
    </row>
    <row r="134" spans="1:14" x14ac:dyDescent="0.25">
      <c r="A134" t="s">
        <v>41</v>
      </c>
      <c r="B134">
        <v>55.9</v>
      </c>
      <c r="C134">
        <v>50.3</v>
      </c>
      <c r="D134">
        <v>36.9</v>
      </c>
      <c r="E134">
        <v>23</v>
      </c>
      <c r="F134">
        <v>87.4</v>
      </c>
      <c r="G134">
        <v>66.599999999999994</v>
      </c>
      <c r="H134">
        <v>9.3000000000000007</v>
      </c>
      <c r="I134">
        <v>63.6</v>
      </c>
      <c r="J134">
        <v>75.7</v>
      </c>
      <c r="K134">
        <v>74.2</v>
      </c>
      <c r="L134">
        <v>74</v>
      </c>
      <c r="M134">
        <v>50</v>
      </c>
      <c r="N134">
        <v>60</v>
      </c>
    </row>
    <row r="135" spans="1:14" x14ac:dyDescent="0.25">
      <c r="A135" t="s">
        <v>126</v>
      </c>
      <c r="B135">
        <v>55.8</v>
      </c>
      <c r="C135">
        <v>56.4</v>
      </c>
      <c r="D135">
        <v>39.700000000000003</v>
      </c>
      <c r="E135">
        <v>43.6</v>
      </c>
      <c r="F135">
        <v>74.2</v>
      </c>
      <c r="G135">
        <v>73.099999999999994</v>
      </c>
      <c r="H135">
        <v>38.799999999999997</v>
      </c>
      <c r="I135">
        <v>78.099999999999994</v>
      </c>
      <c r="J135">
        <v>49.8</v>
      </c>
      <c r="K135">
        <v>73.900000000000006</v>
      </c>
      <c r="L135">
        <v>66.400000000000006</v>
      </c>
      <c r="M135">
        <v>45</v>
      </c>
      <c r="N135">
        <v>30</v>
      </c>
    </row>
    <row r="136" spans="1:14" x14ac:dyDescent="0.25">
      <c r="A136" t="s">
        <v>45</v>
      </c>
      <c r="B136">
        <v>55.5</v>
      </c>
      <c r="C136">
        <v>42.5</v>
      </c>
      <c r="D136">
        <v>32</v>
      </c>
      <c r="E136">
        <v>37.299999999999997</v>
      </c>
      <c r="F136">
        <v>87</v>
      </c>
      <c r="G136">
        <v>86.6</v>
      </c>
      <c r="H136">
        <v>53.3</v>
      </c>
      <c r="I136">
        <v>54.3</v>
      </c>
      <c r="J136">
        <v>58.6</v>
      </c>
      <c r="K136">
        <v>76.8</v>
      </c>
      <c r="L136">
        <v>82</v>
      </c>
      <c r="M136">
        <v>35</v>
      </c>
      <c r="N136">
        <v>20</v>
      </c>
    </row>
    <row r="137" spans="1:14" x14ac:dyDescent="0.25">
      <c r="A137" t="s">
        <v>151</v>
      </c>
      <c r="B137">
        <v>55.3</v>
      </c>
      <c r="C137">
        <v>49.8</v>
      </c>
      <c r="D137">
        <v>37.200000000000003</v>
      </c>
      <c r="E137">
        <v>42.4</v>
      </c>
      <c r="F137">
        <v>72.8</v>
      </c>
      <c r="G137">
        <v>62.8</v>
      </c>
      <c r="H137">
        <v>17.600000000000001</v>
      </c>
      <c r="I137">
        <v>58.9</v>
      </c>
      <c r="J137">
        <v>67.900000000000006</v>
      </c>
      <c r="K137">
        <v>75.2</v>
      </c>
      <c r="L137">
        <v>88.6</v>
      </c>
      <c r="M137">
        <v>50</v>
      </c>
      <c r="N137">
        <v>40</v>
      </c>
    </row>
    <row r="138" spans="1:14" x14ac:dyDescent="0.25">
      <c r="A138" t="s">
        <v>155</v>
      </c>
      <c r="B138">
        <v>55.3</v>
      </c>
      <c r="C138">
        <v>63.2</v>
      </c>
      <c r="D138">
        <v>28.2</v>
      </c>
      <c r="E138">
        <v>48.6</v>
      </c>
      <c r="F138">
        <v>78.7</v>
      </c>
      <c r="G138">
        <v>79.599999999999994</v>
      </c>
      <c r="H138">
        <v>13.5</v>
      </c>
      <c r="I138">
        <v>55</v>
      </c>
      <c r="J138">
        <v>55.8</v>
      </c>
      <c r="K138">
        <v>75</v>
      </c>
      <c r="L138">
        <v>60.4</v>
      </c>
      <c r="M138">
        <v>55</v>
      </c>
      <c r="N138">
        <v>50</v>
      </c>
    </row>
    <row r="139" spans="1:14" x14ac:dyDescent="0.25">
      <c r="A139" t="s">
        <v>46</v>
      </c>
      <c r="B139">
        <v>55.3</v>
      </c>
      <c r="C139">
        <v>32.5</v>
      </c>
      <c r="D139">
        <v>21.9</v>
      </c>
      <c r="E139">
        <v>20.8</v>
      </c>
      <c r="F139">
        <v>80.900000000000006</v>
      </c>
      <c r="G139">
        <v>76.400000000000006</v>
      </c>
      <c r="H139">
        <v>85.9</v>
      </c>
      <c r="I139">
        <v>61.7</v>
      </c>
      <c r="J139">
        <v>51.3</v>
      </c>
      <c r="K139">
        <v>79.599999999999994</v>
      </c>
      <c r="L139">
        <v>62.6</v>
      </c>
      <c r="M139">
        <v>50</v>
      </c>
      <c r="N139">
        <v>40</v>
      </c>
    </row>
    <row r="140" spans="1:14" x14ac:dyDescent="0.25">
      <c r="A140" t="s">
        <v>130</v>
      </c>
      <c r="B140">
        <v>55.2</v>
      </c>
      <c r="C140">
        <v>41.3</v>
      </c>
      <c r="D140">
        <v>29.6</v>
      </c>
      <c r="E140">
        <v>36.4</v>
      </c>
      <c r="F140">
        <v>69</v>
      </c>
      <c r="G140">
        <v>84.2</v>
      </c>
      <c r="H140">
        <v>46.6</v>
      </c>
      <c r="I140">
        <v>58</v>
      </c>
      <c r="J140">
        <v>53.7</v>
      </c>
      <c r="K140">
        <v>84.3</v>
      </c>
      <c r="L140">
        <v>49.4</v>
      </c>
      <c r="M140">
        <v>60</v>
      </c>
      <c r="N140">
        <v>50</v>
      </c>
    </row>
    <row r="141" spans="1:14" x14ac:dyDescent="0.25">
      <c r="A141" t="s">
        <v>153</v>
      </c>
      <c r="B141">
        <v>54.9</v>
      </c>
      <c r="C141">
        <v>47.5</v>
      </c>
      <c r="D141">
        <v>37.9</v>
      </c>
      <c r="E141">
        <v>42.2</v>
      </c>
      <c r="F141">
        <v>81.099999999999994</v>
      </c>
      <c r="G141">
        <v>47.2</v>
      </c>
      <c r="H141">
        <v>83.9</v>
      </c>
      <c r="I141">
        <v>61.3</v>
      </c>
      <c r="J141">
        <v>48.3</v>
      </c>
      <c r="K141">
        <v>63</v>
      </c>
      <c r="L141">
        <v>81.2</v>
      </c>
      <c r="M141">
        <v>35</v>
      </c>
      <c r="N141">
        <v>30</v>
      </c>
    </row>
    <row r="142" spans="1:14" x14ac:dyDescent="0.25">
      <c r="A142" t="s">
        <v>158</v>
      </c>
      <c r="B142">
        <v>54.8</v>
      </c>
      <c r="C142">
        <v>48.3</v>
      </c>
      <c r="D142">
        <v>29.7</v>
      </c>
      <c r="E142">
        <v>43.2</v>
      </c>
      <c r="F142">
        <v>80.400000000000006</v>
      </c>
      <c r="G142">
        <v>86.8</v>
      </c>
      <c r="H142">
        <v>40.4</v>
      </c>
      <c r="I142">
        <v>54.9</v>
      </c>
      <c r="J142">
        <v>41.3</v>
      </c>
      <c r="K142">
        <v>72.5</v>
      </c>
      <c r="L142">
        <v>64.8</v>
      </c>
      <c r="M142">
        <v>55</v>
      </c>
      <c r="N142">
        <v>40</v>
      </c>
    </row>
    <row r="143" spans="1:14" x14ac:dyDescent="0.25">
      <c r="A143" t="s">
        <v>179</v>
      </c>
      <c r="B143">
        <v>54.7</v>
      </c>
      <c r="C143">
        <v>48.3</v>
      </c>
      <c r="D143">
        <v>24.8</v>
      </c>
      <c r="E143">
        <v>30</v>
      </c>
      <c r="F143">
        <v>91.4</v>
      </c>
      <c r="G143">
        <v>79.2</v>
      </c>
      <c r="H143">
        <v>99.9</v>
      </c>
      <c r="I143">
        <v>54.7</v>
      </c>
      <c r="J143">
        <v>61.6</v>
      </c>
      <c r="K143">
        <v>81</v>
      </c>
      <c r="L143">
        <v>66</v>
      </c>
      <c r="M143">
        <v>10</v>
      </c>
      <c r="N143">
        <v>10</v>
      </c>
    </row>
    <row r="144" spans="1:14" x14ac:dyDescent="0.25">
      <c r="A144" t="s">
        <v>154</v>
      </c>
      <c r="B144">
        <v>54.7</v>
      </c>
      <c r="C144">
        <v>45.6</v>
      </c>
      <c r="D144">
        <v>33.4</v>
      </c>
      <c r="E144">
        <v>42.6</v>
      </c>
      <c r="F144">
        <v>76.7</v>
      </c>
      <c r="G144">
        <v>79</v>
      </c>
      <c r="H144">
        <v>44.7</v>
      </c>
      <c r="I144">
        <v>55.4</v>
      </c>
      <c r="J144">
        <v>47.9</v>
      </c>
      <c r="K144">
        <v>74.8</v>
      </c>
      <c r="L144">
        <v>61.2</v>
      </c>
      <c r="M144">
        <v>55</v>
      </c>
      <c r="N144">
        <v>40</v>
      </c>
    </row>
    <row r="145" spans="1:14" x14ac:dyDescent="0.25">
      <c r="A145" t="s">
        <v>131</v>
      </c>
      <c r="B145">
        <v>54.5</v>
      </c>
      <c r="C145">
        <v>45.2</v>
      </c>
      <c r="D145">
        <v>29.6</v>
      </c>
      <c r="E145">
        <v>47</v>
      </c>
      <c r="F145">
        <v>73</v>
      </c>
      <c r="G145">
        <v>34.4</v>
      </c>
      <c r="H145">
        <v>60.3</v>
      </c>
      <c r="I145">
        <v>52.8</v>
      </c>
      <c r="J145">
        <v>58.8</v>
      </c>
      <c r="K145">
        <v>75.7</v>
      </c>
      <c r="L145">
        <v>82.2</v>
      </c>
      <c r="M145">
        <v>55</v>
      </c>
      <c r="N145">
        <v>40</v>
      </c>
    </row>
    <row r="146" spans="1:14" x14ac:dyDescent="0.25">
      <c r="A146" t="s">
        <v>42</v>
      </c>
      <c r="B146">
        <v>54.2</v>
      </c>
      <c r="C146">
        <v>40.700000000000003</v>
      </c>
      <c r="D146">
        <v>31.5</v>
      </c>
      <c r="E146">
        <v>32</v>
      </c>
      <c r="F146">
        <v>83.4</v>
      </c>
      <c r="G146">
        <v>77.900000000000006</v>
      </c>
      <c r="H146">
        <v>98.1</v>
      </c>
      <c r="I146">
        <v>61.6</v>
      </c>
      <c r="J146">
        <v>53.7</v>
      </c>
      <c r="K146">
        <v>71.2</v>
      </c>
      <c r="L146">
        <v>60.4</v>
      </c>
      <c r="M146">
        <v>10</v>
      </c>
      <c r="N146">
        <v>30</v>
      </c>
    </row>
    <row r="147" spans="1:14" x14ac:dyDescent="0.25">
      <c r="A147" t="s">
        <v>47</v>
      </c>
      <c r="B147">
        <v>54.1</v>
      </c>
      <c r="C147">
        <v>41.6</v>
      </c>
      <c r="D147">
        <v>31.2</v>
      </c>
      <c r="E147">
        <v>31.7</v>
      </c>
      <c r="F147">
        <v>67.5</v>
      </c>
      <c r="G147">
        <v>78.599999999999994</v>
      </c>
      <c r="H147">
        <v>59.4</v>
      </c>
      <c r="I147">
        <v>55</v>
      </c>
      <c r="J147">
        <v>46.9</v>
      </c>
      <c r="K147">
        <v>79.5</v>
      </c>
      <c r="L147">
        <v>63.2</v>
      </c>
      <c r="M147">
        <v>65</v>
      </c>
      <c r="N147">
        <v>30</v>
      </c>
    </row>
    <row r="148" spans="1:14" x14ac:dyDescent="0.25">
      <c r="A148" t="s">
        <v>211</v>
      </c>
      <c r="B148">
        <v>54</v>
      </c>
      <c r="C148">
        <v>32.5</v>
      </c>
      <c r="D148">
        <v>31.5</v>
      </c>
      <c r="E148">
        <v>14.3</v>
      </c>
      <c r="F148">
        <v>86.6</v>
      </c>
      <c r="G148">
        <v>87.5</v>
      </c>
      <c r="H148">
        <v>84.6</v>
      </c>
      <c r="I148">
        <v>53.1</v>
      </c>
      <c r="J148">
        <v>59.9</v>
      </c>
      <c r="K148">
        <v>77.5</v>
      </c>
      <c r="L148">
        <v>70.8</v>
      </c>
      <c r="M148">
        <v>30</v>
      </c>
      <c r="N148">
        <v>20</v>
      </c>
    </row>
    <row r="149" spans="1:14" x14ac:dyDescent="0.25">
      <c r="A149" t="s">
        <v>150</v>
      </c>
      <c r="B149">
        <v>54</v>
      </c>
      <c r="C149">
        <v>48.5</v>
      </c>
      <c r="D149">
        <v>34</v>
      </c>
      <c r="E149">
        <v>51.2</v>
      </c>
      <c r="F149">
        <v>86.1</v>
      </c>
      <c r="G149">
        <v>69.900000000000006</v>
      </c>
      <c r="H149">
        <v>2.8</v>
      </c>
      <c r="I149">
        <v>62</v>
      </c>
      <c r="J149">
        <v>51.5</v>
      </c>
      <c r="K149">
        <v>61.3</v>
      </c>
      <c r="L149">
        <v>70.2</v>
      </c>
      <c r="M149">
        <v>60</v>
      </c>
      <c r="N149">
        <v>50</v>
      </c>
    </row>
    <row r="150" spans="1:14" x14ac:dyDescent="0.25">
      <c r="A150" t="s">
        <v>136</v>
      </c>
      <c r="B150">
        <v>53.7</v>
      </c>
      <c r="C150">
        <v>57.3</v>
      </c>
      <c r="D150">
        <v>45.6</v>
      </c>
      <c r="E150">
        <v>46.7</v>
      </c>
      <c r="F150">
        <v>70.400000000000006</v>
      </c>
      <c r="G150">
        <v>54.6</v>
      </c>
      <c r="H150">
        <v>4.5999999999999996</v>
      </c>
      <c r="I150">
        <v>60.5</v>
      </c>
      <c r="J150">
        <v>49.5</v>
      </c>
      <c r="K150">
        <v>77.2</v>
      </c>
      <c r="L150">
        <v>67.8</v>
      </c>
      <c r="M150">
        <v>60</v>
      </c>
      <c r="N150">
        <v>50</v>
      </c>
    </row>
    <row r="151" spans="1:14" x14ac:dyDescent="0.25">
      <c r="A151" t="s">
        <v>177</v>
      </c>
      <c r="B151">
        <v>53.7</v>
      </c>
      <c r="C151">
        <v>43.1</v>
      </c>
      <c r="D151">
        <v>23.8</v>
      </c>
      <c r="E151">
        <v>31.7</v>
      </c>
      <c r="F151">
        <v>63.6</v>
      </c>
      <c r="G151">
        <v>73.599999999999994</v>
      </c>
      <c r="H151">
        <v>85</v>
      </c>
      <c r="I151">
        <v>47.8</v>
      </c>
      <c r="J151">
        <v>60.3</v>
      </c>
      <c r="K151">
        <v>81.7</v>
      </c>
      <c r="L151">
        <v>59.2</v>
      </c>
      <c r="M151">
        <v>45</v>
      </c>
      <c r="N151">
        <v>30</v>
      </c>
    </row>
    <row r="152" spans="1:14" x14ac:dyDescent="0.25">
      <c r="A152" t="s">
        <v>171</v>
      </c>
      <c r="B152">
        <v>53.6</v>
      </c>
      <c r="C152">
        <v>45.3</v>
      </c>
      <c r="D152">
        <v>20.8</v>
      </c>
      <c r="E152">
        <v>30.8</v>
      </c>
      <c r="F152">
        <v>74.8</v>
      </c>
      <c r="G152">
        <v>88.3</v>
      </c>
      <c r="H152">
        <v>63.7</v>
      </c>
      <c r="I152">
        <v>46</v>
      </c>
      <c r="J152">
        <v>50.1</v>
      </c>
      <c r="K152">
        <v>84.1</v>
      </c>
      <c r="L152">
        <v>59.6</v>
      </c>
      <c r="M152">
        <v>30</v>
      </c>
      <c r="N152">
        <v>50</v>
      </c>
    </row>
    <row r="153" spans="1:14" x14ac:dyDescent="0.25">
      <c r="A153" t="s">
        <v>137</v>
      </c>
      <c r="B153">
        <v>53.6</v>
      </c>
      <c r="C153">
        <v>36.5</v>
      </c>
      <c r="D153">
        <v>29.4</v>
      </c>
      <c r="E153">
        <v>45.1</v>
      </c>
      <c r="F153">
        <v>77.400000000000006</v>
      </c>
      <c r="G153">
        <v>90.8</v>
      </c>
      <c r="H153">
        <v>79.2</v>
      </c>
      <c r="I153">
        <v>48.6</v>
      </c>
      <c r="J153">
        <v>57.6</v>
      </c>
      <c r="K153">
        <v>62.7</v>
      </c>
      <c r="L153">
        <v>60.8</v>
      </c>
      <c r="M153">
        <v>35</v>
      </c>
      <c r="N153">
        <v>20</v>
      </c>
    </row>
    <row r="154" spans="1:14" x14ac:dyDescent="0.25">
      <c r="A154" t="s">
        <v>43</v>
      </c>
      <c r="B154">
        <v>53.5</v>
      </c>
      <c r="C154">
        <v>45.2</v>
      </c>
      <c r="D154">
        <v>28.4</v>
      </c>
      <c r="E154">
        <v>31.3</v>
      </c>
      <c r="F154">
        <v>73.2</v>
      </c>
      <c r="G154">
        <v>81.7</v>
      </c>
      <c r="H154">
        <v>18.399999999999999</v>
      </c>
      <c r="I154">
        <v>66.400000000000006</v>
      </c>
      <c r="J154">
        <v>47</v>
      </c>
      <c r="K154">
        <v>72.2</v>
      </c>
      <c r="L154">
        <v>72.599999999999994</v>
      </c>
      <c r="M154">
        <v>55</v>
      </c>
      <c r="N154">
        <v>50</v>
      </c>
    </row>
    <row r="155" spans="1:14" x14ac:dyDescent="0.25">
      <c r="A155" t="s">
        <v>181</v>
      </c>
      <c r="B155">
        <v>53.3</v>
      </c>
      <c r="C155">
        <v>41.3</v>
      </c>
      <c r="D155">
        <v>14.8</v>
      </c>
      <c r="E155">
        <v>48.4</v>
      </c>
      <c r="F155">
        <v>88.7</v>
      </c>
      <c r="G155">
        <v>86.7</v>
      </c>
      <c r="H155">
        <v>67.3</v>
      </c>
      <c r="I155">
        <v>39.1</v>
      </c>
      <c r="J155">
        <v>61.2</v>
      </c>
      <c r="K155">
        <v>82.7</v>
      </c>
      <c r="L155">
        <v>49</v>
      </c>
      <c r="M155">
        <v>30</v>
      </c>
      <c r="N155">
        <v>30</v>
      </c>
    </row>
    <row r="156" spans="1:14" x14ac:dyDescent="0.25">
      <c r="A156" t="s">
        <v>25</v>
      </c>
      <c r="B156">
        <v>53.1</v>
      </c>
      <c r="C156">
        <v>50.5</v>
      </c>
      <c r="D156">
        <v>49.7</v>
      </c>
      <c r="E156">
        <v>47</v>
      </c>
      <c r="F156">
        <v>69.599999999999994</v>
      </c>
      <c r="G156">
        <v>50.7</v>
      </c>
      <c r="H156">
        <v>24.7</v>
      </c>
      <c r="I156">
        <v>60.2</v>
      </c>
      <c r="J156">
        <v>46.5</v>
      </c>
      <c r="K156">
        <v>53.7</v>
      </c>
      <c r="L156">
        <v>69.2</v>
      </c>
      <c r="M156">
        <v>55</v>
      </c>
      <c r="N156">
        <v>60</v>
      </c>
    </row>
    <row r="157" spans="1:14" x14ac:dyDescent="0.25">
      <c r="A157" t="s">
        <v>166</v>
      </c>
      <c r="B157">
        <v>52.9</v>
      </c>
      <c r="C157">
        <v>58.8</v>
      </c>
      <c r="D157">
        <v>25.5</v>
      </c>
      <c r="E157">
        <v>31.7</v>
      </c>
      <c r="F157">
        <v>75.3</v>
      </c>
      <c r="G157">
        <v>53.6</v>
      </c>
      <c r="H157">
        <v>10.9</v>
      </c>
      <c r="I157">
        <v>62.3</v>
      </c>
      <c r="J157">
        <v>60.6</v>
      </c>
      <c r="K157">
        <v>76.5</v>
      </c>
      <c r="L157">
        <v>49.8</v>
      </c>
      <c r="M157">
        <v>80</v>
      </c>
      <c r="N157">
        <v>50</v>
      </c>
    </row>
    <row r="158" spans="1:14" x14ac:dyDescent="0.25">
      <c r="A158" t="s">
        <v>129</v>
      </c>
      <c r="B158">
        <v>52.9</v>
      </c>
      <c r="C158">
        <v>54.6</v>
      </c>
      <c r="D158">
        <v>33.5</v>
      </c>
      <c r="E158">
        <v>53.7</v>
      </c>
      <c r="F158">
        <v>65.599999999999994</v>
      </c>
      <c r="G158">
        <v>34.200000000000003</v>
      </c>
      <c r="H158">
        <v>76.599999999999994</v>
      </c>
      <c r="I158">
        <v>67.7</v>
      </c>
      <c r="J158">
        <v>72</v>
      </c>
      <c r="K158">
        <v>84.3</v>
      </c>
      <c r="L158">
        <v>48</v>
      </c>
      <c r="M158">
        <v>15</v>
      </c>
      <c r="N158">
        <v>30</v>
      </c>
    </row>
    <row r="159" spans="1:14" x14ac:dyDescent="0.25">
      <c r="A159" t="s">
        <v>161</v>
      </c>
      <c r="B159">
        <v>52.8</v>
      </c>
      <c r="C159">
        <v>43.1</v>
      </c>
      <c r="D159">
        <v>24.8</v>
      </c>
      <c r="E159">
        <v>42.1</v>
      </c>
      <c r="F159">
        <v>79</v>
      </c>
      <c r="G159">
        <v>71.7</v>
      </c>
      <c r="H159">
        <v>23.6</v>
      </c>
      <c r="I159">
        <v>41.9</v>
      </c>
      <c r="J159">
        <v>62.8</v>
      </c>
      <c r="K159">
        <v>69.099999999999994</v>
      </c>
      <c r="L159">
        <v>75.400000000000006</v>
      </c>
      <c r="M159">
        <v>50</v>
      </c>
      <c r="N159">
        <v>50</v>
      </c>
    </row>
    <row r="160" spans="1:14" x14ac:dyDescent="0.25">
      <c r="A160" t="s">
        <v>184</v>
      </c>
      <c r="B160">
        <v>52.3</v>
      </c>
      <c r="C160">
        <v>16.399999999999999</v>
      </c>
      <c r="D160">
        <v>22.3</v>
      </c>
      <c r="E160">
        <v>23.3</v>
      </c>
      <c r="F160">
        <v>80.2</v>
      </c>
      <c r="G160">
        <v>89.4</v>
      </c>
      <c r="H160">
        <v>96.3</v>
      </c>
      <c r="I160">
        <v>33.6</v>
      </c>
      <c r="J160">
        <v>62.3</v>
      </c>
      <c r="K160">
        <v>61.5</v>
      </c>
      <c r="L160">
        <v>67</v>
      </c>
      <c r="M160">
        <v>45</v>
      </c>
      <c r="N160">
        <v>30</v>
      </c>
    </row>
    <row r="161" spans="1:14" x14ac:dyDescent="0.25">
      <c r="A161" t="s">
        <v>51</v>
      </c>
      <c r="B161">
        <v>52.2</v>
      </c>
      <c r="C161">
        <v>36.9</v>
      </c>
      <c r="D161">
        <v>15.1</v>
      </c>
      <c r="E161">
        <v>14.3</v>
      </c>
      <c r="F161">
        <v>87.3</v>
      </c>
      <c r="G161">
        <v>85.7</v>
      </c>
      <c r="H161">
        <v>71.900000000000006</v>
      </c>
      <c r="I161">
        <v>57.7</v>
      </c>
      <c r="J161">
        <v>61.1</v>
      </c>
      <c r="K161">
        <v>59.6</v>
      </c>
      <c r="L161">
        <v>66.2</v>
      </c>
      <c r="M161">
        <v>30</v>
      </c>
      <c r="N161">
        <v>40</v>
      </c>
    </row>
    <row r="162" spans="1:14" x14ac:dyDescent="0.25">
      <c r="A162" t="s">
        <v>174</v>
      </c>
      <c r="B162">
        <v>52.2</v>
      </c>
      <c r="C162">
        <v>49.1</v>
      </c>
      <c r="D162">
        <v>32</v>
      </c>
      <c r="E162">
        <v>50</v>
      </c>
      <c r="F162">
        <v>91.8</v>
      </c>
      <c r="G162">
        <v>62.3</v>
      </c>
      <c r="H162">
        <v>26</v>
      </c>
      <c r="I162">
        <v>65.900000000000006</v>
      </c>
      <c r="J162">
        <v>47.7</v>
      </c>
      <c r="K162">
        <v>71</v>
      </c>
      <c r="L162">
        <v>75</v>
      </c>
      <c r="M162">
        <v>25</v>
      </c>
      <c r="N162">
        <v>30</v>
      </c>
    </row>
    <row r="163" spans="1:14" x14ac:dyDescent="0.25">
      <c r="A163" t="s">
        <v>237</v>
      </c>
      <c r="B163">
        <v>52</v>
      </c>
      <c r="C163">
        <v>30.1</v>
      </c>
      <c r="D163">
        <v>22.3</v>
      </c>
      <c r="E163">
        <v>26.5</v>
      </c>
      <c r="F163">
        <v>92.9</v>
      </c>
      <c r="G163">
        <v>0</v>
      </c>
      <c r="H163">
        <v>99.2</v>
      </c>
      <c r="I163">
        <v>56.9</v>
      </c>
      <c r="J163">
        <v>78.2</v>
      </c>
      <c r="K163">
        <v>82.2</v>
      </c>
      <c r="L163">
        <v>70.8</v>
      </c>
      <c r="M163">
        <v>35</v>
      </c>
      <c r="N163">
        <v>30</v>
      </c>
    </row>
    <row r="164" spans="1:14" x14ac:dyDescent="0.25">
      <c r="A164" t="s">
        <v>173</v>
      </c>
      <c r="B164">
        <v>51.7</v>
      </c>
      <c r="C164">
        <v>44.6</v>
      </c>
      <c r="D164">
        <v>25</v>
      </c>
      <c r="E164">
        <v>30.8</v>
      </c>
      <c r="F164">
        <v>90.8</v>
      </c>
      <c r="G164">
        <v>72.5</v>
      </c>
      <c r="H164">
        <v>0</v>
      </c>
      <c r="I164">
        <v>45.6</v>
      </c>
      <c r="J164">
        <v>47.8</v>
      </c>
      <c r="K164">
        <v>75.599999999999994</v>
      </c>
      <c r="L164">
        <v>77.400000000000006</v>
      </c>
      <c r="M164">
        <v>60</v>
      </c>
      <c r="N164">
        <v>50</v>
      </c>
    </row>
    <row r="165" spans="1:14" x14ac:dyDescent="0.25">
      <c r="A165" t="s">
        <v>32</v>
      </c>
      <c r="B165">
        <v>51.3</v>
      </c>
      <c r="C165">
        <v>40.4</v>
      </c>
      <c r="D165">
        <v>33.4</v>
      </c>
      <c r="E165">
        <v>20.7</v>
      </c>
      <c r="F165">
        <v>77.5</v>
      </c>
      <c r="G165">
        <v>57.9</v>
      </c>
      <c r="H165">
        <v>62.3</v>
      </c>
      <c r="I165">
        <v>53.8</v>
      </c>
      <c r="J165">
        <v>48</v>
      </c>
      <c r="K165">
        <v>81</v>
      </c>
      <c r="L165">
        <v>66</v>
      </c>
      <c r="M165">
        <v>35</v>
      </c>
      <c r="N165">
        <v>40</v>
      </c>
    </row>
    <row r="166" spans="1:14" x14ac:dyDescent="0.25">
      <c r="A166" t="s">
        <v>169</v>
      </c>
      <c r="B166">
        <v>50.7</v>
      </c>
      <c r="C166">
        <v>38.1</v>
      </c>
      <c r="D166">
        <v>24.3</v>
      </c>
      <c r="E166">
        <v>31.7</v>
      </c>
      <c r="F166">
        <v>65.5</v>
      </c>
      <c r="G166">
        <v>93.5</v>
      </c>
      <c r="H166">
        <v>95.3</v>
      </c>
      <c r="I166">
        <v>24.3</v>
      </c>
      <c r="J166">
        <v>40.4</v>
      </c>
      <c r="K166">
        <v>73.3</v>
      </c>
      <c r="L166">
        <v>47.2</v>
      </c>
      <c r="M166">
        <v>45</v>
      </c>
      <c r="N166">
        <v>30</v>
      </c>
    </row>
    <row r="167" spans="1:14" x14ac:dyDescent="0.25">
      <c r="A167" t="s">
        <v>55</v>
      </c>
      <c r="B167">
        <v>50.5</v>
      </c>
      <c r="C167">
        <v>34.9</v>
      </c>
      <c r="D167">
        <v>23.2</v>
      </c>
      <c r="E167">
        <v>31.7</v>
      </c>
      <c r="F167">
        <v>74.099999999999994</v>
      </c>
      <c r="G167">
        <v>69.599999999999994</v>
      </c>
      <c r="H167">
        <v>40.299999999999997</v>
      </c>
      <c r="I167">
        <v>55.3</v>
      </c>
      <c r="J167">
        <v>41.7</v>
      </c>
      <c r="K167">
        <v>72</v>
      </c>
      <c r="L167">
        <v>78</v>
      </c>
      <c r="M167">
        <v>35</v>
      </c>
      <c r="N167">
        <v>50</v>
      </c>
    </row>
    <row r="168" spans="1:14" x14ac:dyDescent="0.25">
      <c r="A168" t="s">
        <v>59</v>
      </c>
      <c r="B168">
        <v>50.2</v>
      </c>
      <c r="C168">
        <v>32.4</v>
      </c>
      <c r="D168">
        <v>15.1</v>
      </c>
      <c r="E168">
        <v>27.4</v>
      </c>
      <c r="F168">
        <v>45.8</v>
      </c>
      <c r="G168">
        <v>93.5</v>
      </c>
      <c r="H168">
        <v>95.6</v>
      </c>
      <c r="I168">
        <v>26.8</v>
      </c>
      <c r="J168">
        <v>43</v>
      </c>
      <c r="K168">
        <v>76.099999999999994</v>
      </c>
      <c r="L168">
        <v>47.2</v>
      </c>
      <c r="M168">
        <v>60</v>
      </c>
      <c r="N168">
        <v>40</v>
      </c>
    </row>
    <row r="169" spans="1:14" x14ac:dyDescent="0.25">
      <c r="A169" t="s">
        <v>230</v>
      </c>
      <c r="B169">
        <v>49.5</v>
      </c>
      <c r="C169">
        <v>30.1</v>
      </c>
      <c r="D169">
        <v>13.1</v>
      </c>
      <c r="E169">
        <v>26.5</v>
      </c>
      <c r="F169">
        <v>74.400000000000006</v>
      </c>
      <c r="G169">
        <v>95.4</v>
      </c>
      <c r="H169">
        <v>98</v>
      </c>
      <c r="I169">
        <v>51.2</v>
      </c>
      <c r="J169">
        <v>41.6</v>
      </c>
      <c r="K169">
        <v>49.6</v>
      </c>
      <c r="L169">
        <v>64.599999999999994</v>
      </c>
      <c r="M169">
        <v>30</v>
      </c>
      <c r="N169">
        <v>20</v>
      </c>
    </row>
    <row r="170" spans="1:14" x14ac:dyDescent="0.25">
      <c r="A170" t="s">
        <v>140</v>
      </c>
      <c r="B170">
        <v>49.5</v>
      </c>
      <c r="C170">
        <v>45.6</v>
      </c>
      <c r="D170">
        <v>36.9</v>
      </c>
      <c r="E170">
        <v>19.5</v>
      </c>
      <c r="F170">
        <v>70.5</v>
      </c>
      <c r="G170">
        <v>74.8</v>
      </c>
      <c r="H170">
        <v>10.3</v>
      </c>
      <c r="I170">
        <v>48.2</v>
      </c>
      <c r="J170">
        <v>71.900000000000006</v>
      </c>
      <c r="K170">
        <v>76.099999999999994</v>
      </c>
      <c r="L170">
        <v>69.8</v>
      </c>
      <c r="M170">
        <v>40</v>
      </c>
      <c r="N170">
        <v>30</v>
      </c>
    </row>
    <row r="171" spans="1:14" x14ac:dyDescent="0.25">
      <c r="A171" t="s">
        <v>172</v>
      </c>
      <c r="B171">
        <v>49.2</v>
      </c>
      <c r="C171">
        <v>36.9</v>
      </c>
      <c r="D171">
        <v>33.5</v>
      </c>
      <c r="E171">
        <v>37.1</v>
      </c>
      <c r="F171">
        <v>81</v>
      </c>
      <c r="G171">
        <v>89.2</v>
      </c>
      <c r="H171">
        <v>86.5</v>
      </c>
      <c r="I171">
        <v>57.3</v>
      </c>
      <c r="J171">
        <v>50.7</v>
      </c>
      <c r="K171">
        <v>49</v>
      </c>
      <c r="L171">
        <v>54.6</v>
      </c>
      <c r="M171">
        <v>5</v>
      </c>
      <c r="N171">
        <v>10</v>
      </c>
    </row>
    <row r="172" spans="1:14" x14ac:dyDescent="0.25">
      <c r="A172" t="s">
        <v>61</v>
      </c>
      <c r="B172">
        <v>49</v>
      </c>
      <c r="C172">
        <v>24.9</v>
      </c>
      <c r="D172">
        <v>22.3</v>
      </c>
      <c r="E172">
        <v>26.9</v>
      </c>
      <c r="F172">
        <v>73.7</v>
      </c>
      <c r="G172">
        <v>85.8</v>
      </c>
      <c r="H172">
        <v>13.2</v>
      </c>
      <c r="I172">
        <v>55.1</v>
      </c>
      <c r="J172">
        <v>67.400000000000006</v>
      </c>
      <c r="K172">
        <v>70.3</v>
      </c>
      <c r="L172">
        <v>68.2</v>
      </c>
      <c r="M172">
        <v>50</v>
      </c>
      <c r="N172">
        <v>30</v>
      </c>
    </row>
    <row r="173" spans="1:14" x14ac:dyDescent="0.25">
      <c r="A173" t="s">
        <v>49</v>
      </c>
      <c r="B173">
        <v>49</v>
      </c>
      <c r="C173">
        <v>31.1</v>
      </c>
      <c r="D173">
        <v>23.8</v>
      </c>
      <c r="E173">
        <v>37.9</v>
      </c>
      <c r="F173">
        <v>86.1</v>
      </c>
      <c r="G173">
        <v>65.5</v>
      </c>
      <c r="H173">
        <v>59.7</v>
      </c>
      <c r="I173">
        <v>48.2</v>
      </c>
      <c r="J173">
        <v>38.200000000000003</v>
      </c>
      <c r="K173">
        <v>62.1</v>
      </c>
      <c r="L173">
        <v>60.6</v>
      </c>
      <c r="M173">
        <v>55</v>
      </c>
      <c r="N173">
        <v>20</v>
      </c>
    </row>
    <row r="174" spans="1:14" x14ac:dyDescent="0.25">
      <c r="A174" t="s">
        <v>187</v>
      </c>
      <c r="B174">
        <v>48.3</v>
      </c>
      <c r="C174">
        <v>38.1</v>
      </c>
      <c r="D174">
        <v>15.1</v>
      </c>
      <c r="E174">
        <v>19.5</v>
      </c>
      <c r="F174">
        <v>75.099999999999994</v>
      </c>
      <c r="G174">
        <v>86.4</v>
      </c>
      <c r="H174">
        <v>77.2</v>
      </c>
      <c r="I174">
        <v>37.5</v>
      </c>
      <c r="J174">
        <v>34.200000000000003</v>
      </c>
      <c r="K174">
        <v>78.099999999999994</v>
      </c>
      <c r="L174">
        <v>48.8</v>
      </c>
      <c r="M174">
        <v>40</v>
      </c>
      <c r="N174">
        <v>30</v>
      </c>
    </row>
    <row r="175" spans="1:14" x14ac:dyDescent="0.25">
      <c r="A175" t="s">
        <v>152</v>
      </c>
      <c r="B175">
        <v>48</v>
      </c>
      <c r="C175">
        <v>40.700000000000003</v>
      </c>
      <c r="D175">
        <v>21.8</v>
      </c>
      <c r="E175">
        <v>39.4</v>
      </c>
      <c r="F175">
        <v>87.5</v>
      </c>
      <c r="G175">
        <v>83.5</v>
      </c>
      <c r="H175">
        <v>9.8000000000000007</v>
      </c>
      <c r="I175">
        <v>50.1</v>
      </c>
      <c r="J175">
        <v>29.7</v>
      </c>
      <c r="K175">
        <v>64.2</v>
      </c>
      <c r="L175">
        <v>69.400000000000006</v>
      </c>
      <c r="M175">
        <v>60</v>
      </c>
      <c r="N175">
        <v>20</v>
      </c>
    </row>
    <row r="176" spans="1:14" x14ac:dyDescent="0.25">
      <c r="A176" t="s">
        <v>142</v>
      </c>
      <c r="B176">
        <v>46.9</v>
      </c>
      <c r="C176">
        <v>37.9</v>
      </c>
      <c r="D176">
        <v>28.3</v>
      </c>
      <c r="E176">
        <v>35</v>
      </c>
      <c r="F176">
        <v>75.400000000000006</v>
      </c>
      <c r="G176">
        <v>52.6</v>
      </c>
      <c r="H176">
        <v>17.3</v>
      </c>
      <c r="I176">
        <v>63</v>
      </c>
      <c r="J176">
        <v>50.5</v>
      </c>
      <c r="K176">
        <v>76.2</v>
      </c>
      <c r="L176">
        <v>66.2</v>
      </c>
      <c r="M176">
        <v>30</v>
      </c>
      <c r="N176">
        <v>30</v>
      </c>
    </row>
    <row r="177" spans="1:14" x14ac:dyDescent="0.25">
      <c r="A177" t="s">
        <v>182</v>
      </c>
      <c r="B177">
        <v>46.5</v>
      </c>
      <c r="C177">
        <v>20.100000000000001</v>
      </c>
      <c r="D177">
        <v>21.4</v>
      </c>
      <c r="E177">
        <v>20</v>
      </c>
      <c r="F177">
        <v>95.9</v>
      </c>
      <c r="G177">
        <v>93.1</v>
      </c>
      <c r="H177">
        <v>94.5</v>
      </c>
      <c r="I177">
        <v>30</v>
      </c>
      <c r="J177">
        <v>20</v>
      </c>
      <c r="K177">
        <v>68.7</v>
      </c>
      <c r="L177">
        <v>74.2</v>
      </c>
      <c r="M177">
        <v>10</v>
      </c>
      <c r="N177">
        <v>10</v>
      </c>
    </row>
    <row r="178" spans="1:14" x14ac:dyDescent="0.25">
      <c r="A178" t="s">
        <v>133</v>
      </c>
      <c r="B178">
        <v>45.9</v>
      </c>
      <c r="C178">
        <v>45.2</v>
      </c>
      <c r="D178">
        <v>32.5</v>
      </c>
      <c r="E178">
        <v>12.6</v>
      </c>
      <c r="F178">
        <v>96.3</v>
      </c>
      <c r="G178">
        <v>5.3</v>
      </c>
      <c r="H178">
        <v>19.899999999999999</v>
      </c>
      <c r="I178">
        <v>64</v>
      </c>
      <c r="J178">
        <v>58.9</v>
      </c>
      <c r="K178">
        <v>76.5</v>
      </c>
      <c r="L178">
        <v>75</v>
      </c>
      <c r="M178">
        <v>45</v>
      </c>
      <c r="N178">
        <v>20</v>
      </c>
    </row>
    <row r="179" spans="1:14" x14ac:dyDescent="0.25">
      <c r="A179" t="s">
        <v>233</v>
      </c>
      <c r="B179">
        <v>45.2</v>
      </c>
      <c r="C179">
        <v>47.5</v>
      </c>
      <c r="D179">
        <v>24.3</v>
      </c>
      <c r="E179">
        <v>34.200000000000003</v>
      </c>
      <c r="F179">
        <v>72.400000000000006</v>
      </c>
      <c r="G179">
        <v>0</v>
      </c>
      <c r="H179">
        <v>99</v>
      </c>
      <c r="I179">
        <v>40.6</v>
      </c>
      <c r="J179">
        <v>62.9</v>
      </c>
      <c r="K179">
        <v>82.2</v>
      </c>
      <c r="L179">
        <v>23.8</v>
      </c>
      <c r="M179">
        <v>25</v>
      </c>
      <c r="N179">
        <v>30</v>
      </c>
    </row>
    <row r="180" spans="1:14" x14ac:dyDescent="0.25">
      <c r="A180" t="s">
        <v>188</v>
      </c>
      <c r="B180">
        <v>45</v>
      </c>
      <c r="C180">
        <v>33.700000000000003</v>
      </c>
      <c r="D180">
        <v>25.5</v>
      </c>
      <c r="E180">
        <v>20.8</v>
      </c>
      <c r="F180">
        <v>86.1</v>
      </c>
      <c r="G180">
        <v>94.5</v>
      </c>
      <c r="H180">
        <v>12.4</v>
      </c>
      <c r="I180">
        <v>53.5</v>
      </c>
      <c r="J180">
        <v>60</v>
      </c>
      <c r="K180">
        <v>77</v>
      </c>
      <c r="L180">
        <v>52</v>
      </c>
      <c r="M180">
        <v>5</v>
      </c>
      <c r="N180">
        <v>20</v>
      </c>
    </row>
    <row r="181" spans="1:14" x14ac:dyDescent="0.25">
      <c r="A181" t="s">
        <v>175</v>
      </c>
      <c r="B181">
        <v>43.1</v>
      </c>
      <c r="C181">
        <v>33.700000000000003</v>
      </c>
      <c r="D181">
        <v>18.899999999999999</v>
      </c>
      <c r="E181">
        <v>28.3</v>
      </c>
      <c r="F181">
        <v>62.3</v>
      </c>
      <c r="G181">
        <v>88</v>
      </c>
      <c r="H181">
        <v>36.200000000000003</v>
      </c>
      <c r="I181">
        <v>39.1</v>
      </c>
      <c r="J181">
        <v>43.1</v>
      </c>
      <c r="K181">
        <v>62.8</v>
      </c>
      <c r="L181">
        <v>70</v>
      </c>
      <c r="M181">
        <v>25</v>
      </c>
      <c r="N181">
        <v>10</v>
      </c>
    </row>
    <row r="182" spans="1:14" x14ac:dyDescent="0.25">
      <c r="A182" t="s">
        <v>44</v>
      </c>
      <c r="B182">
        <v>42.8</v>
      </c>
      <c r="C182">
        <v>20.100000000000001</v>
      </c>
      <c r="D182">
        <v>23.1</v>
      </c>
      <c r="E182">
        <v>11.2</v>
      </c>
      <c r="F182">
        <v>86.3</v>
      </c>
      <c r="G182">
        <v>54.2</v>
      </c>
      <c r="H182">
        <v>14.2</v>
      </c>
      <c r="I182">
        <v>58.3</v>
      </c>
      <c r="J182">
        <v>52.9</v>
      </c>
      <c r="K182">
        <v>69.900000000000006</v>
      </c>
      <c r="L182">
        <v>67.8</v>
      </c>
      <c r="M182">
        <v>15</v>
      </c>
      <c r="N182">
        <v>40</v>
      </c>
    </row>
    <row r="183" spans="1:14" x14ac:dyDescent="0.25">
      <c r="A183" t="s">
        <v>238</v>
      </c>
      <c r="B183">
        <v>41.8</v>
      </c>
      <c r="C183">
        <v>40.700000000000003</v>
      </c>
      <c r="D183">
        <v>23.1</v>
      </c>
      <c r="E183">
        <v>30</v>
      </c>
      <c r="F183">
        <v>63.3</v>
      </c>
      <c r="G183">
        <v>56.2</v>
      </c>
      <c r="H183">
        <v>0.6</v>
      </c>
      <c r="I183">
        <v>37.5</v>
      </c>
      <c r="J183">
        <v>35.299999999999997</v>
      </c>
      <c r="K183">
        <v>83.2</v>
      </c>
      <c r="L183">
        <v>56.8</v>
      </c>
      <c r="M183">
        <v>45</v>
      </c>
      <c r="N183">
        <v>30</v>
      </c>
    </row>
    <row r="184" spans="1:14" x14ac:dyDescent="0.25">
      <c r="A184" t="s">
        <v>185</v>
      </c>
      <c r="B184">
        <v>4.2</v>
      </c>
      <c r="C184">
        <v>20.100000000000001</v>
      </c>
      <c r="D184">
        <v>15.1</v>
      </c>
      <c r="E184">
        <v>5</v>
      </c>
      <c r="F184">
        <v>0</v>
      </c>
      <c r="G184">
        <v>0</v>
      </c>
      <c r="H184">
        <v>0</v>
      </c>
      <c r="I184">
        <v>5</v>
      </c>
      <c r="J184">
        <v>5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 t="s">
        <v>60</v>
      </c>
      <c r="B185">
        <v>38.5</v>
      </c>
      <c r="C185">
        <v>32.5</v>
      </c>
      <c r="D185">
        <v>21.4</v>
      </c>
      <c r="E185">
        <v>14.3</v>
      </c>
      <c r="F185">
        <v>81.400000000000006</v>
      </c>
      <c r="G185">
        <v>74.7</v>
      </c>
      <c r="H185">
        <v>0</v>
      </c>
      <c r="I185">
        <v>18.2</v>
      </c>
      <c r="J185">
        <v>69.7</v>
      </c>
      <c r="K185">
        <v>61</v>
      </c>
      <c r="L185">
        <v>69.2</v>
      </c>
      <c r="M185">
        <v>0</v>
      </c>
      <c r="N185">
        <v>20</v>
      </c>
    </row>
    <row r="186" spans="1:14" x14ac:dyDescent="0.25">
      <c r="A186" t="s">
        <v>18</v>
      </c>
      <c r="B186">
        <v>26.9</v>
      </c>
      <c r="C186">
        <v>20.100000000000001</v>
      </c>
      <c r="D186">
        <v>38.700000000000003</v>
      </c>
      <c r="E186">
        <v>10</v>
      </c>
      <c r="F186">
        <v>49.5</v>
      </c>
      <c r="G186">
        <v>0</v>
      </c>
      <c r="H186">
        <v>14.8</v>
      </c>
      <c r="I186">
        <v>20</v>
      </c>
      <c r="J186">
        <v>20</v>
      </c>
      <c r="K186">
        <v>64.099999999999994</v>
      </c>
      <c r="L186">
        <v>65.599999999999994</v>
      </c>
      <c r="M186">
        <v>10</v>
      </c>
      <c r="N186">
        <v>10</v>
      </c>
    </row>
    <row r="187" spans="1:14" x14ac:dyDescent="0.25">
      <c r="A187" t="s">
        <v>62</v>
      </c>
      <c r="B187">
        <v>25.2</v>
      </c>
      <c r="C187">
        <v>10.1</v>
      </c>
      <c r="D187">
        <v>14.6</v>
      </c>
      <c r="E187">
        <v>12.6</v>
      </c>
      <c r="F187">
        <v>72.8</v>
      </c>
      <c r="G187">
        <v>66.3</v>
      </c>
      <c r="H187">
        <v>0</v>
      </c>
      <c r="I187">
        <v>30.8</v>
      </c>
      <c r="J187">
        <v>27.7</v>
      </c>
      <c r="K187">
        <v>0</v>
      </c>
      <c r="L187">
        <v>58</v>
      </c>
      <c r="M187">
        <v>0</v>
      </c>
      <c r="N187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019C-85FB-455C-A764-48E36986C52B}">
  <dimension ref="A1:D181"/>
  <sheetViews>
    <sheetView tabSelected="1" workbookViewId="0">
      <selection activeCell="D1" sqref="D1"/>
    </sheetView>
  </sheetViews>
  <sheetFormatPr baseColWidth="10" defaultRowHeight="15" x14ac:dyDescent="0.25"/>
  <cols>
    <col min="1" max="1" width="31.28515625" bestFit="1" customWidth="1"/>
    <col min="2" max="2" width="14.85546875" style="2" customWidth="1"/>
    <col min="3" max="3" width="13.140625" style="2" bestFit="1" customWidth="1"/>
    <col min="4" max="4" width="21.85546875" style="3" bestFit="1" customWidth="1"/>
  </cols>
  <sheetData>
    <row r="1" spans="1:4" x14ac:dyDescent="0.25">
      <c r="A1" t="s">
        <v>65</v>
      </c>
      <c r="B1" s="2" t="s">
        <v>244</v>
      </c>
      <c r="C1" s="2" t="s">
        <v>245</v>
      </c>
      <c r="D1" s="3" t="s">
        <v>246</v>
      </c>
    </row>
    <row r="2" spans="1:4" x14ac:dyDescent="0.25">
      <c r="A2" s="1" t="s">
        <v>75</v>
      </c>
      <c r="B2" s="2">
        <v>88</v>
      </c>
      <c r="C2" s="2">
        <f>VLOOKUP(A2,'Quality of life'!B:J,9,FALSE)</f>
        <v>68</v>
      </c>
      <c r="D2" s="3">
        <f>VLOOKUP(Tabla2[[#This Row],[Nation or Territory]],'2020 economical freedom'!A:B,2,FALSE)</f>
        <v>78.3</v>
      </c>
    </row>
    <row r="3" spans="1:4" x14ac:dyDescent="0.25">
      <c r="A3" s="1" t="s">
        <v>76</v>
      </c>
      <c r="B3" s="2">
        <v>88</v>
      </c>
      <c r="C3" s="2">
        <f>VLOOKUP(A3,'Quality of life'!B:J,9,FALSE)</f>
        <v>72</v>
      </c>
      <c r="D3" s="3">
        <f>VLOOKUP(Tabla2[[#This Row],[Nation or Territory]],'2020 economical freedom'!A:B,2,FALSE)</f>
        <v>84.1</v>
      </c>
    </row>
    <row r="4" spans="1:4" x14ac:dyDescent="0.25">
      <c r="A4" s="1" t="s">
        <v>77</v>
      </c>
      <c r="B4" s="2">
        <v>85</v>
      </c>
      <c r="C4" s="2">
        <f>VLOOKUP(A4,'Quality of life'!B:J,9,FALSE)</f>
        <v>69</v>
      </c>
      <c r="D4" s="3">
        <f>VLOOKUP(Tabla2[[#This Row],[Nation or Territory]],'2020 economical freedom'!A:B,2,FALSE)</f>
        <v>75.7</v>
      </c>
    </row>
    <row r="5" spans="1:4" x14ac:dyDescent="0.25">
      <c r="A5" s="1" t="s">
        <v>78</v>
      </c>
      <c r="B5" s="2">
        <v>85</v>
      </c>
      <c r="C5" s="2">
        <f>VLOOKUP(A5,'Quality of life'!B:J,9,FALSE)</f>
        <v>73</v>
      </c>
      <c r="D5" s="3">
        <f>VLOOKUP(Tabla2[[#This Row],[Nation or Territory]],'2020 economical freedom'!A:B,2,FALSE)</f>
        <v>89.4</v>
      </c>
    </row>
    <row r="6" spans="1:4" x14ac:dyDescent="0.25">
      <c r="A6" s="1" t="s">
        <v>79</v>
      </c>
      <c r="B6" s="2">
        <v>85</v>
      </c>
      <c r="C6" s="2">
        <f>VLOOKUP(A6,'Quality of life'!B:J,9,FALSE)</f>
        <v>70</v>
      </c>
      <c r="D6" s="3">
        <f>VLOOKUP(Tabla2[[#This Row],[Nation or Territory]],'2020 economical freedom'!A:B,2,FALSE)</f>
        <v>74.900000000000006</v>
      </c>
    </row>
    <row r="7" spans="1:4" x14ac:dyDescent="0.25">
      <c r="A7" s="1" t="s">
        <v>80</v>
      </c>
      <c r="B7" s="2">
        <v>85</v>
      </c>
      <c r="C7" s="2">
        <f>VLOOKUP(A7,'Quality of life'!B:J,9,FALSE)</f>
        <v>74</v>
      </c>
      <c r="D7" s="3">
        <f>VLOOKUP(Tabla2[[#This Row],[Nation or Territory]],'2020 economical freedom'!A:B,2,FALSE)</f>
        <v>82</v>
      </c>
    </row>
    <row r="8" spans="1:4" x14ac:dyDescent="0.25">
      <c r="A8" s="1" t="s">
        <v>81</v>
      </c>
      <c r="B8" s="2">
        <v>84</v>
      </c>
      <c r="C8" s="2">
        <f>VLOOKUP(A8,'Quality of life'!B:J,9,FALSE)</f>
        <v>70</v>
      </c>
      <c r="D8" s="3">
        <f>VLOOKUP(Tabla2[[#This Row],[Nation or Territory]],'2020 economical freedom'!A:B,2,FALSE)</f>
        <v>73.400000000000006</v>
      </c>
    </row>
    <row r="9" spans="1:4" x14ac:dyDescent="0.25">
      <c r="A9" s="1" t="s">
        <v>82</v>
      </c>
      <c r="B9" s="2">
        <v>82</v>
      </c>
      <c r="C9" s="2">
        <f>VLOOKUP(A9,'Quality of life'!B:J,9,FALSE)</f>
        <v>70</v>
      </c>
      <c r="D9" s="3">
        <f>VLOOKUP(Tabla2[[#This Row],[Nation or Territory]],'2020 economical freedom'!A:B,2,FALSE)</f>
        <v>77</v>
      </c>
    </row>
    <row r="10" spans="1:4" x14ac:dyDescent="0.25">
      <c r="A10" s="1" t="s">
        <v>83</v>
      </c>
      <c r="B10" s="2">
        <v>80</v>
      </c>
      <c r="C10" s="2">
        <f>VLOOKUP(A10,'Quality of life'!B:J,9,FALSE)</f>
        <v>71</v>
      </c>
      <c r="D10" s="3">
        <f>VLOOKUP(Tabla2[[#This Row],[Nation or Territory]],'2020 economical freedom'!A:B,2,FALSE)</f>
        <v>73.5</v>
      </c>
    </row>
    <row r="11" spans="1:4" x14ac:dyDescent="0.25">
      <c r="A11" s="1" t="s">
        <v>84</v>
      </c>
      <c r="B11" s="2">
        <v>80</v>
      </c>
      <c r="C11" s="2">
        <f>VLOOKUP(A11,'Quality of life'!B:J,9,FALSE)</f>
        <v>73</v>
      </c>
      <c r="D11" s="3">
        <f>VLOOKUP(Tabla2[[#This Row],[Nation or Territory]],'2020 economical freedom'!A:B,2,FALSE)</f>
        <v>75.8</v>
      </c>
    </row>
    <row r="12" spans="1:4" x14ac:dyDescent="0.25">
      <c r="A12" s="1" t="s">
        <v>0</v>
      </c>
      <c r="B12" s="2">
        <v>77</v>
      </c>
      <c r="C12" s="2">
        <f>VLOOKUP(A12,'Quality of life'!B:J,9,FALSE)</f>
        <v>79</v>
      </c>
      <c r="D12" s="3">
        <f>VLOOKUP(Tabla2[[#This Row],[Nation or Territory]],'2020 economical freedom'!A:B,2,FALSE)</f>
        <v>82.6</v>
      </c>
    </row>
    <row r="13" spans="1:4" x14ac:dyDescent="0.25">
      <c r="A13" s="1" t="s">
        <v>85</v>
      </c>
      <c r="B13" s="2">
        <v>77</v>
      </c>
      <c r="C13" s="2">
        <f>VLOOKUP(A13,'Quality of life'!B:J,9,FALSE)</f>
        <v>70</v>
      </c>
      <c r="D13" s="3">
        <f>VLOOKUP(Tabla2[[#This Row],[Nation or Territory]],'2020 economical freedom'!A:B,2,FALSE)</f>
        <v>78.2</v>
      </c>
    </row>
    <row r="14" spans="1:4" x14ac:dyDescent="0.25">
      <c r="A14" s="1" t="s">
        <v>1</v>
      </c>
      <c r="B14" s="2">
        <v>77</v>
      </c>
      <c r="C14" s="2">
        <f>VLOOKUP(A14,'Quality of life'!B:J,9,FALSE)</f>
        <v>75</v>
      </c>
      <c r="D14" s="3">
        <f>VLOOKUP(Tabla2[[#This Row],[Nation or Territory]],'2020 economical freedom'!A:B,2,FALSE)</f>
        <v>89.1</v>
      </c>
    </row>
    <row r="15" spans="1:4" x14ac:dyDescent="0.25">
      <c r="A15" s="1" t="s">
        <v>86</v>
      </c>
      <c r="B15" s="2">
        <v>77</v>
      </c>
      <c r="C15" s="2">
        <f>VLOOKUP(A15,'Quality of life'!B:J,9,FALSE)</f>
        <v>64</v>
      </c>
      <c r="D15" s="3">
        <f>VLOOKUP(Tabla2[[#This Row],[Nation or Territory]],'2020 economical freedom'!A:B,2,FALSE)</f>
        <v>79.3</v>
      </c>
    </row>
    <row r="16" spans="1:4" x14ac:dyDescent="0.25">
      <c r="A16" s="1" t="s">
        <v>2</v>
      </c>
      <c r="B16" s="2">
        <v>76</v>
      </c>
      <c r="C16" s="2">
        <f>VLOOKUP(A16,'Quality of life'!B:J,9,FALSE)</f>
        <v>70</v>
      </c>
      <c r="D16" s="3">
        <f>VLOOKUP(Tabla2[[#This Row],[Nation or Territory]],'2020 economical freedom'!A:B,2,FALSE)</f>
        <v>73.3</v>
      </c>
    </row>
    <row r="17" spans="1:4" x14ac:dyDescent="0.25">
      <c r="A17" s="1" t="s">
        <v>87</v>
      </c>
      <c r="B17" s="2">
        <v>76</v>
      </c>
      <c r="C17" s="2">
        <f>VLOOKUP(A17,'Quality of life'!B:J,9,FALSE)</f>
        <v>65</v>
      </c>
      <c r="D17" s="3">
        <f>VLOOKUP(Tabla2[[#This Row],[Nation or Territory]],'2020 economical freedom'!A:B,2,FALSE)</f>
        <v>68.900000000000006</v>
      </c>
    </row>
    <row r="18" spans="1:4" x14ac:dyDescent="0.25">
      <c r="A18" s="1" t="s">
        <v>3</v>
      </c>
      <c r="B18" s="2">
        <v>75</v>
      </c>
      <c r="C18" s="2">
        <f>VLOOKUP(A18,'Quality of life'!B:J,9,FALSE)</f>
        <v>64</v>
      </c>
      <c r="D18" s="3">
        <f>VLOOKUP(Tabla2[[#This Row],[Nation or Territory]],'2020 economical freedom'!A:B,2,FALSE)</f>
        <v>77.7</v>
      </c>
    </row>
    <row r="19" spans="1:4" x14ac:dyDescent="0.25">
      <c r="A19" s="1" t="s">
        <v>88</v>
      </c>
      <c r="B19" s="2">
        <v>75</v>
      </c>
      <c r="C19" s="2">
        <f>VLOOKUP(A19,'Quality of life'!B:J,9,FALSE)</f>
        <v>65</v>
      </c>
      <c r="D19" s="3">
        <f>VLOOKUP(Tabla2[[#This Row],[Nation or Territory]],'2020 economical freedom'!A:B,2,FALSE)</f>
        <v>77.099999999999994</v>
      </c>
    </row>
    <row r="20" spans="1:4" x14ac:dyDescent="0.25">
      <c r="A20" s="1" t="s">
        <v>89</v>
      </c>
      <c r="B20" s="2">
        <v>74</v>
      </c>
      <c r="C20" s="2">
        <f>VLOOKUP(A20,'Quality of life'!B:J,9,FALSE)</f>
        <v>70</v>
      </c>
      <c r="D20" s="3">
        <f>VLOOKUP(Tabla2[[#This Row],[Nation or Territory]],'2020 economical freedom'!A:B,2,FALSE)</f>
        <v>73.3</v>
      </c>
    </row>
    <row r="21" spans="1:4" x14ac:dyDescent="0.25">
      <c r="A21" s="1" t="s">
        <v>90</v>
      </c>
      <c r="B21" s="2">
        <v>72</v>
      </c>
      <c r="C21" s="2">
        <f>VLOOKUP(A21,'Quality of life'!B:J,9,FALSE)</f>
        <v>63</v>
      </c>
      <c r="D21" s="3">
        <f>VLOOKUP(Tabla2[[#This Row],[Nation or Territory]],'2020 economical freedom'!A:B,2,FALSE)</f>
        <v>80.900000000000006</v>
      </c>
    </row>
    <row r="22" spans="1:4" x14ac:dyDescent="0.25">
      <c r="A22" s="1" t="s">
        <v>91</v>
      </c>
      <c r="B22" s="2">
        <v>71</v>
      </c>
      <c r="C22" s="2">
        <f>VLOOKUP(A22,'Quality of life'!B:J,9,FALSE)</f>
        <v>69</v>
      </c>
      <c r="D22" s="3">
        <f>VLOOKUP(Tabla2[[#This Row],[Nation or Territory]],'2020 economical freedom'!A:B,2,FALSE)</f>
        <v>76.2</v>
      </c>
    </row>
    <row r="23" spans="1:4" x14ac:dyDescent="0.25">
      <c r="A23" s="1" t="s">
        <v>4</v>
      </c>
      <c r="B23" s="2">
        <v>71</v>
      </c>
      <c r="C23" s="2">
        <f>VLOOKUP(A23,'Quality of life'!B:J,9,FALSE)</f>
        <v>65</v>
      </c>
      <c r="D23" s="3">
        <f>VLOOKUP(Tabla2[[#This Row],[Nation or Territory]],'2020 economical freedom'!A:B,2,FALSE)</f>
        <v>69.099999999999994</v>
      </c>
    </row>
    <row r="24" spans="1:4" x14ac:dyDescent="0.25">
      <c r="A24" s="1" t="s">
        <v>92</v>
      </c>
      <c r="B24" s="2">
        <v>69</v>
      </c>
      <c r="C24" s="2">
        <f>VLOOKUP(A24,'Quality of life'!B:J,9,FALSE)</f>
        <v>70</v>
      </c>
      <c r="D24" s="3">
        <f>VLOOKUP(Tabla2[[#This Row],[Nation or Territory]],'2020 economical freedom'!A:B,2,FALSE)</f>
        <v>66</v>
      </c>
    </row>
    <row r="25" spans="1:4" hidden="1" x14ac:dyDescent="0.25">
      <c r="A25" s="1" t="s">
        <v>93</v>
      </c>
      <c r="B25">
        <v>68</v>
      </c>
      <c r="C25" t="e">
        <f>VLOOKUP(A25,'Quality of life'!B:J,9,FALSE)</f>
        <v>#N/A</v>
      </c>
      <c r="D25" s="4">
        <f>VLOOKUP(Tabla2[[#This Row],[Nation or Territory]],'2020 economical freedom'!A:B,2,FALSE)</f>
        <v>62.1</v>
      </c>
    </row>
    <row r="26" spans="1:4" x14ac:dyDescent="0.25">
      <c r="A26" s="1" t="s">
        <v>5</v>
      </c>
      <c r="B26" s="2">
        <v>67</v>
      </c>
      <c r="C26" s="2">
        <f>VLOOKUP(A26,'Quality of life'!B:J,9,FALSE)</f>
        <v>62</v>
      </c>
      <c r="D26" s="3">
        <f>VLOOKUP(Tabla2[[#This Row],[Nation or Territory]],'2020 economical freedom'!A:B,2,FALSE)</f>
        <v>76.8</v>
      </c>
    </row>
    <row r="27" spans="1:4" x14ac:dyDescent="0.25">
      <c r="A27" s="1" t="s">
        <v>94</v>
      </c>
      <c r="B27" s="2">
        <v>67</v>
      </c>
      <c r="C27" s="2">
        <f>VLOOKUP(A27,'Quality of life'!B:J,9,FALSE)</f>
        <v>71</v>
      </c>
      <c r="D27" s="3">
        <f>VLOOKUP(Tabla2[[#This Row],[Nation or Territory]],'2020 economical freedom'!A:B,2,FALSE)</f>
        <v>76.599999999999994</v>
      </c>
    </row>
    <row r="28" spans="1:4" x14ac:dyDescent="0.25">
      <c r="A28" s="1" t="s">
        <v>6</v>
      </c>
      <c r="B28" s="2">
        <v>66</v>
      </c>
      <c r="C28" s="2">
        <f>VLOOKUP(A28,'Quality of life'!B:J,9,FALSE)</f>
        <v>57</v>
      </c>
      <c r="D28" s="3">
        <f>VLOOKUP(Tabla2[[#This Row],[Nation or Territory]],'2020 economical freedom'!A:B,2,FALSE)</f>
        <v>64.3</v>
      </c>
    </row>
    <row r="29" spans="1:4" hidden="1" x14ac:dyDescent="0.25">
      <c r="A29" s="1" t="s">
        <v>95</v>
      </c>
      <c r="B29">
        <v>65</v>
      </c>
      <c r="C29" t="e">
        <f>VLOOKUP(A29,'Quality of life'!B:J,9,FALSE)</f>
        <v>#N/A</v>
      </c>
      <c r="D29" s="4">
        <f>VLOOKUP(Tabla2[[#This Row],[Nation or Territory]],'2020 economical freedom'!A:B,2,FALSE)</f>
        <v>77.099999999999994</v>
      </c>
    </row>
    <row r="30" spans="1:4" x14ac:dyDescent="0.25">
      <c r="A30" s="1" t="s">
        <v>7</v>
      </c>
      <c r="B30" s="2">
        <v>64</v>
      </c>
      <c r="C30" s="2">
        <f>VLOOKUP(A30,'Quality of life'!B:J,9,FALSE)</f>
        <v>63</v>
      </c>
      <c r="D30" s="3">
        <f>VLOOKUP(Tabla2[[#This Row],[Nation or Territory]],'2020 economical freedom'!A:B,2,FALSE)</f>
        <v>61.4</v>
      </c>
    </row>
    <row r="31" spans="1:4" hidden="1" x14ac:dyDescent="0.25">
      <c r="A31" s="1" t="s">
        <v>8</v>
      </c>
      <c r="B31">
        <v>63</v>
      </c>
      <c r="C31">
        <f>VLOOKUP(A31,'Quality of life'!B:J,9,FALSE)</f>
        <v>54</v>
      </c>
      <c r="D31" s="4" t="e">
        <f>VLOOKUP(Tabla2[[#This Row],[Nation or Territory]],'2020 economical freedom'!A:B,2,FALSE)</f>
        <v>#N/A</v>
      </c>
    </row>
    <row r="32" spans="1:4" x14ac:dyDescent="0.25">
      <c r="A32" s="1" t="s">
        <v>96</v>
      </c>
      <c r="B32" s="2">
        <v>63</v>
      </c>
      <c r="C32" s="2">
        <f>VLOOKUP(A32,'Quality of life'!B:J,9,FALSE)</f>
        <v>65</v>
      </c>
      <c r="D32" s="3">
        <f>VLOOKUP(Tabla2[[#This Row],[Nation or Territory]],'2020 economical freedom'!A:B,2,FALSE)</f>
        <v>72.3</v>
      </c>
    </row>
    <row r="33" spans="1:4" x14ac:dyDescent="0.25">
      <c r="A33" s="1" t="s">
        <v>97</v>
      </c>
      <c r="B33" s="2">
        <v>62</v>
      </c>
      <c r="C33" s="2">
        <f>VLOOKUP(A33,'Quality of life'!B:J,9,FALSE)</f>
        <v>72</v>
      </c>
      <c r="D33" s="3">
        <f>VLOOKUP(Tabla2[[#This Row],[Nation or Territory]],'2020 economical freedom'!A:B,2,FALSE)</f>
        <v>66.900000000000006</v>
      </c>
    </row>
    <row r="34" spans="1:4" x14ac:dyDescent="0.25">
      <c r="A34" s="1" t="s">
        <v>98</v>
      </c>
      <c r="B34" s="2">
        <v>61</v>
      </c>
      <c r="C34" s="2">
        <f>VLOOKUP(A34,'Quality of life'!B:J,9,FALSE)</f>
        <v>70</v>
      </c>
      <c r="D34" s="3">
        <f>VLOOKUP(Tabla2[[#This Row],[Nation or Territory]],'2020 economical freedom'!A:B,2,FALSE)</f>
        <v>74</v>
      </c>
    </row>
    <row r="35" spans="1:4" x14ac:dyDescent="0.25">
      <c r="A35" s="1" t="s">
        <v>9</v>
      </c>
      <c r="B35" s="2">
        <v>61</v>
      </c>
      <c r="C35" s="2">
        <f>VLOOKUP(A35,'Quality of life'!B:J,9,FALSE)</f>
        <v>71</v>
      </c>
      <c r="D35" s="3">
        <f>VLOOKUP(Tabla2[[#This Row],[Nation or Territory]],'2020 economical freedom'!A:B,2,FALSE)</f>
        <v>67</v>
      </c>
    </row>
    <row r="36" spans="1:4" x14ac:dyDescent="0.25">
      <c r="A36" s="1" t="s">
        <v>99</v>
      </c>
      <c r="B36" s="2">
        <v>60</v>
      </c>
      <c r="C36" s="2">
        <f>VLOOKUP(A36,'Quality of life'!B:J,9,FALSE)</f>
        <v>63</v>
      </c>
      <c r="D36" s="3">
        <f>VLOOKUP(Tabla2[[#This Row],[Nation or Territory]],'2020 economical freedom'!A:B,2,FALSE)</f>
        <v>69.599999999999994</v>
      </c>
    </row>
    <row r="37" spans="1:4" hidden="1" x14ac:dyDescent="0.25">
      <c r="A37" s="1" t="s">
        <v>100</v>
      </c>
      <c r="B37">
        <v>60</v>
      </c>
      <c r="C37" t="e">
        <f>VLOOKUP(A37,'Quality of life'!B:J,9,FALSE)</f>
        <v>#N/A</v>
      </c>
      <c r="D37" s="4" t="e">
        <f>VLOOKUP(Tabla2[[#This Row],[Nation or Territory]],'2020 economical freedom'!A:B,2,FALSE)</f>
        <v>#N/A</v>
      </c>
    </row>
    <row r="38" spans="1:4" x14ac:dyDescent="0.25">
      <c r="A38" s="1" t="s">
        <v>10</v>
      </c>
      <c r="B38" s="2">
        <v>60</v>
      </c>
      <c r="C38" s="2">
        <f>VLOOKUP(A38,'Quality of life'!B:J,9,FALSE)</f>
        <v>67</v>
      </c>
      <c r="D38" s="3">
        <f>VLOOKUP(Tabla2[[#This Row],[Nation or Territory]],'2020 economical freedom'!A:B,2,FALSE)</f>
        <v>74</v>
      </c>
    </row>
    <row r="39" spans="1:4" x14ac:dyDescent="0.25">
      <c r="A39" s="1" t="s">
        <v>101</v>
      </c>
      <c r="B39" s="2">
        <v>60</v>
      </c>
      <c r="C39" s="2">
        <f>VLOOKUP(A39,'Quality of life'!B:J,9,FALSE)</f>
        <v>62</v>
      </c>
      <c r="D39" s="3">
        <f>VLOOKUP(Tabla2[[#This Row],[Nation or Territory]],'2020 economical freedom'!A:B,2,FALSE)</f>
        <v>76.7</v>
      </c>
    </row>
    <row r="40" spans="1:4" x14ac:dyDescent="0.25">
      <c r="A40" s="1" t="s">
        <v>102</v>
      </c>
      <c r="B40" s="2">
        <v>60</v>
      </c>
      <c r="C40" s="2">
        <f>VLOOKUP(A40,'Quality of life'!B:J,9,FALSE)</f>
        <v>66</v>
      </c>
      <c r="D40" s="3">
        <f>VLOOKUP(Tabla2[[#This Row],[Nation or Territory]],'2020 economical freedom'!A:B,2,FALSE)</f>
        <v>67.8</v>
      </c>
    </row>
    <row r="41" spans="1:4" hidden="1" x14ac:dyDescent="0.25">
      <c r="A41" s="1" t="s">
        <v>103</v>
      </c>
      <c r="B41">
        <v>59</v>
      </c>
      <c r="C41" t="e">
        <f>VLOOKUP(A41,'Quality of life'!B:J,9,FALSE)</f>
        <v>#N/A</v>
      </c>
      <c r="D41" s="4">
        <f>VLOOKUP(Tabla2[[#This Row],[Nation or Territory]],'2020 economical freedom'!A:B,2,FALSE)</f>
        <v>66.8</v>
      </c>
    </row>
    <row r="42" spans="1:4" hidden="1" x14ac:dyDescent="0.25">
      <c r="A42" s="1" t="s">
        <v>104</v>
      </c>
      <c r="B42">
        <v>58</v>
      </c>
      <c r="C42" t="e">
        <f>VLOOKUP(A42,'Quality of life'!B:J,9,FALSE)</f>
        <v>#N/A</v>
      </c>
      <c r="D42" s="4" t="e">
        <f>VLOOKUP(Tabla2[[#This Row],[Nation or Territory]],'2020 economical freedom'!A:B,2,FALSE)</f>
        <v>#N/A</v>
      </c>
    </row>
    <row r="43" spans="1:4" x14ac:dyDescent="0.25">
      <c r="A43" s="1" t="s">
        <v>12</v>
      </c>
      <c r="B43" s="2">
        <v>57</v>
      </c>
      <c r="C43" s="2">
        <f>VLOOKUP(A43,'Quality of life'!B:J,9,FALSE)</f>
        <v>57</v>
      </c>
      <c r="D43" s="3">
        <f>VLOOKUP(Tabla2[[#This Row],[Nation or Territory]],'2020 economical freedom'!A:B,2,FALSE)</f>
        <v>65.8</v>
      </c>
    </row>
    <row r="44" spans="1:4" x14ac:dyDescent="0.25">
      <c r="A44" s="1" t="s">
        <v>105</v>
      </c>
      <c r="B44" s="2">
        <v>57</v>
      </c>
      <c r="C44" s="2">
        <f>VLOOKUP(A44,'Quality of life'!B:J,9,FALSE)</f>
        <v>70</v>
      </c>
      <c r="D44" s="3">
        <f>VLOOKUP(Tabla2[[#This Row],[Nation or Territory]],'2020 economical freedom'!A:B,2,FALSE)</f>
        <v>70.099999999999994</v>
      </c>
    </row>
    <row r="45" spans="1:4" x14ac:dyDescent="0.25">
      <c r="A45" s="1" t="s">
        <v>106</v>
      </c>
      <c r="B45" s="2">
        <v>57</v>
      </c>
      <c r="C45" s="2">
        <f>VLOOKUP(A45,'Quality of life'!B:J,9,FALSE)</f>
        <v>60</v>
      </c>
      <c r="D45" s="3">
        <f>VLOOKUP(Tabla2[[#This Row],[Nation or Territory]],'2020 economical freedom'!A:B,2,FALSE)</f>
        <v>71.900000000000006</v>
      </c>
    </row>
    <row r="46" spans="1:4" x14ac:dyDescent="0.25">
      <c r="A46" s="1" t="s">
        <v>13</v>
      </c>
      <c r="B46" s="2">
        <v>56</v>
      </c>
      <c r="C46" s="2">
        <f>VLOOKUP(A46,'Quality of life'!B:J,9,FALSE)</f>
        <v>58</v>
      </c>
      <c r="D46" s="3">
        <f>VLOOKUP(Tabla2[[#This Row],[Nation or Territory]],'2020 economical freedom'!A:B,2,FALSE)</f>
        <v>77.099999999999994</v>
      </c>
    </row>
    <row r="47" spans="1:4" x14ac:dyDescent="0.25">
      <c r="A47" s="1" t="s">
        <v>107</v>
      </c>
      <c r="B47" s="2">
        <v>56</v>
      </c>
      <c r="C47" s="2">
        <f>VLOOKUP(A47,'Quality of life'!B:J,9,FALSE)</f>
        <v>65</v>
      </c>
      <c r="D47" s="3">
        <f>VLOOKUP(Tabla2[[#This Row],[Nation or Territory]],'2020 economical freedom'!A:B,2,FALSE)</f>
        <v>69.099999999999994</v>
      </c>
    </row>
    <row r="48" spans="1:4" hidden="1" x14ac:dyDescent="0.25">
      <c r="A48" s="1" t="s">
        <v>108</v>
      </c>
      <c r="B48">
        <v>56</v>
      </c>
      <c r="C48" t="e">
        <f>VLOOKUP(A48,'Quality of life'!B:J,9,FALSE)</f>
        <v>#N/A</v>
      </c>
      <c r="D48" s="4">
        <f>VLOOKUP(Tabla2[[#This Row],[Nation or Territory]],'2020 economical freedom'!A:B,2,FALSE)</f>
        <v>68.2</v>
      </c>
    </row>
    <row r="49" spans="1:4" hidden="1" x14ac:dyDescent="0.25">
      <c r="A49" s="1" t="s">
        <v>14</v>
      </c>
      <c r="B49">
        <v>55</v>
      </c>
      <c r="C49" t="e">
        <f>VLOOKUP(A49,'Quality of life'!B:J,9,FALSE)</f>
        <v>#N/A</v>
      </c>
      <c r="D49" s="4">
        <f>VLOOKUP(Tabla2[[#This Row],[Nation or Territory]],'2020 economical freedom'!A:B,2,FALSE)</f>
        <v>60.8</v>
      </c>
    </row>
    <row r="50" spans="1:4" hidden="1" x14ac:dyDescent="0.25">
      <c r="A50" s="1" t="s">
        <v>109</v>
      </c>
      <c r="B50">
        <v>54</v>
      </c>
      <c r="C50" t="e">
        <f>VLOOKUP(A50,'Quality of life'!B:J,9,FALSE)</f>
        <v>#N/A</v>
      </c>
      <c r="D50" s="4">
        <f>VLOOKUP(Tabla2[[#This Row],[Nation or Territory]],'2020 economical freedom'!A:B,2,FALSE)</f>
        <v>74.8</v>
      </c>
    </row>
    <row r="51" spans="1:4" x14ac:dyDescent="0.25">
      <c r="A51" s="1" t="s">
        <v>110</v>
      </c>
      <c r="B51" s="2">
        <v>54</v>
      </c>
      <c r="C51" s="2">
        <f>VLOOKUP(A51,'Quality of life'!B:J,9,FALSE)</f>
        <v>61</v>
      </c>
      <c r="D51" s="3">
        <f>VLOOKUP(Tabla2[[#This Row],[Nation or Territory]],'2020 economical freedom'!A:B,2,FALSE)</f>
        <v>63.6</v>
      </c>
    </row>
    <row r="52" spans="1:4" x14ac:dyDescent="0.25">
      <c r="A52" s="1" t="s">
        <v>111</v>
      </c>
      <c r="B52" s="2">
        <v>54</v>
      </c>
      <c r="C52" s="2">
        <f>VLOOKUP(A52,'Quality of life'!B:J,9,FALSE)</f>
        <v>50</v>
      </c>
      <c r="D52" s="3">
        <f>VLOOKUP(Tabla2[[#This Row],[Nation or Territory]],'2020 economical freedom'!A:B,2,FALSE)</f>
        <v>70.900000000000006</v>
      </c>
    </row>
    <row r="53" spans="1:4" hidden="1" x14ac:dyDescent="0.25">
      <c r="A53" s="1" t="s">
        <v>112</v>
      </c>
      <c r="B53">
        <v>53</v>
      </c>
      <c r="C53" t="e">
        <f>VLOOKUP(A53,'Quality of life'!B:J,9,FALSE)</f>
        <v>#N/A</v>
      </c>
      <c r="D53" s="4" t="e">
        <f>VLOOKUP(Tabla2[[#This Row],[Nation or Territory]],'2020 economical freedom'!A:B,2,FALSE)</f>
        <v>#N/A</v>
      </c>
    </row>
    <row r="54" spans="1:4" x14ac:dyDescent="0.25">
      <c r="A54" s="1" t="s">
        <v>113</v>
      </c>
      <c r="B54" s="2">
        <v>53</v>
      </c>
      <c r="C54" s="2">
        <f>VLOOKUP(A54,'Quality of life'!B:J,9,FALSE)</f>
        <v>66</v>
      </c>
      <c r="D54" s="3">
        <f>VLOOKUP(Tabla2[[#This Row],[Nation or Territory]],'2020 economical freedom'!A:B,2,FALSE)</f>
        <v>63.8</v>
      </c>
    </row>
    <row r="55" spans="1:4" x14ac:dyDescent="0.25">
      <c r="A55" s="1" t="s">
        <v>15</v>
      </c>
      <c r="B55" s="2">
        <v>53</v>
      </c>
      <c r="C55" s="2">
        <f>VLOOKUP(A55,'Quality of life'!B:J,9,FALSE)</f>
        <v>73</v>
      </c>
      <c r="D55" s="3">
        <f>VLOOKUP(Tabla2[[#This Row],[Nation or Territory]],'2020 economical freedom'!A:B,2,FALSE)</f>
        <v>69.5</v>
      </c>
    </row>
    <row r="56" spans="1:4" x14ac:dyDescent="0.25">
      <c r="A56" s="1" t="s">
        <v>114</v>
      </c>
      <c r="B56" s="2">
        <v>53</v>
      </c>
      <c r="C56" s="2">
        <f>VLOOKUP(A56,'Quality of life'!B:J,9,FALSE)</f>
        <v>63</v>
      </c>
      <c r="D56" s="3">
        <f>VLOOKUP(Tabla2[[#This Row],[Nation or Territory]],'2020 economical freedom'!A:B,2,FALSE)</f>
        <v>74.900000000000006</v>
      </c>
    </row>
    <row r="57" spans="1:4" x14ac:dyDescent="0.25">
      <c r="A57" s="1" t="s">
        <v>115</v>
      </c>
      <c r="B57" s="2">
        <v>53</v>
      </c>
      <c r="C57" s="2">
        <f>VLOOKUP(A57,'Quality of life'!B:J,9,FALSE)</f>
        <v>61</v>
      </c>
      <c r="D57" s="3">
        <f>VLOOKUP(Tabla2[[#This Row],[Nation or Territory]],'2020 economical freedom'!A:B,2,FALSE)</f>
        <v>62.4</v>
      </c>
    </row>
    <row r="58" spans="1:4" x14ac:dyDescent="0.25">
      <c r="A58" s="1" t="s">
        <v>116</v>
      </c>
      <c r="B58" s="2">
        <v>51</v>
      </c>
      <c r="C58" s="2">
        <f>VLOOKUP(A58,'Quality of life'!B:J,9,FALSE)</f>
        <v>59</v>
      </c>
      <c r="D58" s="3">
        <f>VLOOKUP(Tabla2[[#This Row],[Nation or Territory]],'2020 economical freedom'!A:B,2,FALSE)</f>
        <v>74.7</v>
      </c>
    </row>
    <row r="59" spans="1:4" hidden="1" x14ac:dyDescent="0.25">
      <c r="A59" s="1" t="s">
        <v>16</v>
      </c>
      <c r="B59">
        <v>51</v>
      </c>
      <c r="C59" t="e">
        <f>VLOOKUP(A59,'Quality of life'!B:J,9,FALSE)</f>
        <v>#N/A</v>
      </c>
      <c r="D59" s="4">
        <f>VLOOKUP(Tabla2[[#This Row],[Nation or Territory]],'2020 economical freedom'!A:B,2,FALSE)</f>
        <v>60.9</v>
      </c>
    </row>
    <row r="60" spans="1:4" x14ac:dyDescent="0.25">
      <c r="A60" s="1" t="s">
        <v>117</v>
      </c>
      <c r="B60" s="2">
        <v>50</v>
      </c>
      <c r="C60" s="2">
        <f>VLOOKUP(A60,'Quality of life'!B:J,9,FALSE)</f>
        <v>65</v>
      </c>
      <c r="D60" s="3">
        <f>VLOOKUP(Tabla2[[#This Row],[Nation or Territory]],'2020 economical freedom'!A:B,2,FALSE)</f>
        <v>59.9</v>
      </c>
    </row>
    <row r="61" spans="1:4" x14ac:dyDescent="0.25">
      <c r="A61" s="1" t="s">
        <v>17</v>
      </c>
      <c r="B61" s="2">
        <v>49</v>
      </c>
      <c r="C61" s="2">
        <f>VLOOKUP(A61,'Quality of life'!B:J,9,FALSE)</f>
        <v>54</v>
      </c>
      <c r="D61" s="3">
        <f>VLOOKUP(Tabla2[[#This Row],[Nation or Territory]],'2020 economical freedom'!A:B,2,FALSE)</f>
        <v>70.599999999999994</v>
      </c>
    </row>
    <row r="62" spans="1:4" x14ac:dyDescent="0.25">
      <c r="A62" s="1" t="s">
        <v>118</v>
      </c>
      <c r="B62" s="2">
        <v>49</v>
      </c>
      <c r="C62" s="2">
        <f>VLOOKUP(A62,'Quality of life'!B:J,9,FALSE)</f>
        <v>53</v>
      </c>
      <c r="D62" s="3">
        <f>VLOOKUP(Tabla2[[#This Row],[Nation or Territory]],'2020 economical freedom'!A:B,2,FALSE)</f>
        <v>66</v>
      </c>
    </row>
    <row r="63" spans="1:4" hidden="1" x14ac:dyDescent="0.25">
      <c r="A63" s="1" t="s">
        <v>119</v>
      </c>
      <c r="B63">
        <v>49</v>
      </c>
      <c r="C63">
        <f>VLOOKUP(A63,'Quality of life'!B:J,9,FALSE)</f>
        <v>61</v>
      </c>
      <c r="D63" s="4" t="e">
        <f>VLOOKUP(Tabla2[[#This Row],[Nation or Territory]],'2020 economical freedom'!A:B,2,FALSE)</f>
        <v>#N/A</v>
      </c>
    </row>
    <row r="64" spans="1:4" x14ac:dyDescent="0.25">
      <c r="A64" s="1" t="s">
        <v>120</v>
      </c>
      <c r="B64" s="2">
        <v>47</v>
      </c>
      <c r="C64" s="2">
        <f>VLOOKUP(A64,'Quality of life'!B:J,9,FALSE)</f>
        <v>50</v>
      </c>
      <c r="D64" s="3">
        <f>VLOOKUP(Tabla2[[#This Row],[Nation or Territory]],'2020 economical freedom'!A:B,2,FALSE)</f>
        <v>61.7</v>
      </c>
    </row>
    <row r="65" spans="1:4" x14ac:dyDescent="0.25">
      <c r="A65" s="1" t="s">
        <v>121</v>
      </c>
      <c r="B65" s="2">
        <v>47</v>
      </c>
      <c r="C65" s="2">
        <f>VLOOKUP(A65,'Quality of life'!B:J,9,FALSE)</f>
        <v>68</v>
      </c>
      <c r="D65" s="3">
        <f>VLOOKUP(Tabla2[[#This Row],[Nation or Territory]],'2020 economical freedom'!A:B,2,FALSE)</f>
        <v>62.2</v>
      </c>
    </row>
    <row r="66" spans="1:4" hidden="1" x14ac:dyDescent="0.25">
      <c r="A66" s="1" t="s">
        <v>18</v>
      </c>
      <c r="B66">
        <v>47</v>
      </c>
      <c r="C66" t="e">
        <f>VLOOKUP(A66,'Quality of life'!B:J,9,FALSE)</f>
        <v>#N/A</v>
      </c>
      <c r="D66" s="4">
        <f>VLOOKUP(Tabla2[[#This Row],[Nation or Territory]],'2020 economical freedom'!A:B,2,FALSE)</f>
        <v>26.9</v>
      </c>
    </row>
    <row r="67" spans="1:4" hidden="1" x14ac:dyDescent="0.25">
      <c r="A67" s="1" t="s">
        <v>122</v>
      </c>
      <c r="B67">
        <v>47</v>
      </c>
      <c r="C67" t="e">
        <f>VLOOKUP(A67,'Quality of life'!B:J,9,FALSE)</f>
        <v>#N/A</v>
      </c>
      <c r="D67" s="4" t="e">
        <f>VLOOKUP(Tabla2[[#This Row],[Nation or Territory]],'2020 economical freedom'!A:B,2,FALSE)</f>
        <v>#N/A</v>
      </c>
    </row>
    <row r="68" spans="1:4" hidden="1" x14ac:dyDescent="0.25">
      <c r="A68" s="1" t="s">
        <v>19</v>
      </c>
      <c r="B68">
        <v>45</v>
      </c>
      <c r="C68" t="e">
        <f>VLOOKUP(A68,'Quality of life'!B:J,9,FALSE)</f>
        <v>#N/A</v>
      </c>
      <c r="D68" s="4">
        <f>VLOOKUP(Tabla2[[#This Row],[Nation or Territory]],'2020 economical freedom'!A:B,2,FALSE)</f>
        <v>61.5</v>
      </c>
    </row>
    <row r="69" spans="1:4" hidden="1" x14ac:dyDescent="0.25">
      <c r="A69" s="1" t="s">
        <v>20</v>
      </c>
      <c r="B69">
        <v>45</v>
      </c>
      <c r="C69" t="e">
        <f>VLOOKUP(A69,'Quality of life'!B:J,9,FALSE)</f>
        <v>#N/A</v>
      </c>
      <c r="D69" s="4">
        <f>VLOOKUP(Tabla2[[#This Row],[Nation or Territory]],'2020 economical freedom'!A:B,2,FALSE)</f>
        <v>58</v>
      </c>
    </row>
    <row r="70" spans="1:4" x14ac:dyDescent="0.25">
      <c r="A70" s="1" t="s">
        <v>21</v>
      </c>
      <c r="B70" s="2">
        <v>44</v>
      </c>
      <c r="C70" s="2">
        <f>VLOOKUP(A70,'Quality of life'!B:J,9,FALSE)</f>
        <v>63</v>
      </c>
      <c r="D70" s="3">
        <f>VLOOKUP(Tabla2[[#This Row],[Nation or Territory]],'2020 economical freedom'!A:B,2,FALSE)</f>
        <v>70.2</v>
      </c>
    </row>
    <row r="71" spans="1:4" x14ac:dyDescent="0.25">
      <c r="A71" s="1" t="s">
        <v>123</v>
      </c>
      <c r="B71" s="2">
        <v>44</v>
      </c>
      <c r="C71" s="2">
        <f>VLOOKUP(A71,'Quality of life'!B:J,9,FALSE)</f>
        <v>63</v>
      </c>
      <c r="D71" s="3">
        <f>VLOOKUP(Tabla2[[#This Row],[Nation or Territory]],'2020 economical freedom'!A:B,2,FALSE)</f>
        <v>66.400000000000006</v>
      </c>
    </row>
    <row r="72" spans="1:4" x14ac:dyDescent="0.25">
      <c r="A72" s="1" t="s">
        <v>22</v>
      </c>
      <c r="B72" s="2">
        <v>44</v>
      </c>
      <c r="C72" s="2">
        <f>VLOOKUP(A72,'Quality of life'!B:J,9,FALSE)</f>
        <v>48</v>
      </c>
      <c r="D72" s="3">
        <f>VLOOKUP(Tabla2[[#This Row],[Nation or Territory]],'2020 economical freedom'!A:B,2,FALSE)</f>
        <v>68.5</v>
      </c>
    </row>
    <row r="73" spans="1:4" x14ac:dyDescent="0.25">
      <c r="A73" s="1" t="s">
        <v>124</v>
      </c>
      <c r="B73" s="2">
        <v>44</v>
      </c>
      <c r="C73" s="2">
        <f>VLOOKUP(A73,'Quality of life'!B:J,9,FALSE)</f>
        <v>60</v>
      </c>
      <c r="D73" s="3">
        <f>VLOOKUP(Tabla2[[#This Row],[Nation or Territory]],'2020 economical freedom'!A:B,2,FALSE)</f>
        <v>69.7</v>
      </c>
    </row>
    <row r="74" spans="1:4" x14ac:dyDescent="0.25">
      <c r="A74" s="1" t="s">
        <v>125</v>
      </c>
      <c r="B74" s="2">
        <v>44</v>
      </c>
      <c r="C74" s="2">
        <f>VLOOKUP(A74,'Quality of life'!B:J,9,FALSE)</f>
        <v>52</v>
      </c>
      <c r="D74" s="3">
        <f>VLOOKUP(Tabla2[[#This Row],[Nation or Territory]],'2020 economical freedom'!A:B,2,FALSE)</f>
        <v>58.8</v>
      </c>
    </row>
    <row r="75" spans="1:4" x14ac:dyDescent="0.25">
      <c r="A75" s="1" t="s">
        <v>126</v>
      </c>
      <c r="B75" s="2">
        <v>44</v>
      </c>
      <c r="C75" s="2">
        <f>VLOOKUP(A75,'Quality of life'!B:J,9,FALSE)</f>
        <v>55</v>
      </c>
      <c r="D75" s="3">
        <f>VLOOKUP(Tabla2[[#This Row],[Nation or Territory]],'2020 economical freedom'!A:B,2,FALSE)</f>
        <v>55.8</v>
      </c>
    </row>
    <row r="76" spans="1:4" x14ac:dyDescent="0.25">
      <c r="A76" s="1" t="s">
        <v>23</v>
      </c>
      <c r="B76" s="2">
        <v>43</v>
      </c>
      <c r="C76" s="2">
        <f>VLOOKUP(A76,'Quality of life'!B:J,9,FALSE)</f>
        <v>48</v>
      </c>
      <c r="D76" s="3">
        <f>VLOOKUP(Tabla2[[#This Row],[Nation or Territory]],'2020 economical freedom'!A:B,2,FALSE)</f>
        <v>59.4</v>
      </c>
    </row>
    <row r="77" spans="1:4" x14ac:dyDescent="0.25">
      <c r="A77" s="1" t="s">
        <v>127</v>
      </c>
      <c r="B77" s="2">
        <v>43</v>
      </c>
      <c r="C77" s="2">
        <f>VLOOKUP(A77,'Quality of life'!B:J,9,FALSE)</f>
        <v>56</v>
      </c>
      <c r="D77" s="3">
        <f>VLOOKUP(Tabla2[[#This Row],[Nation or Territory]],'2020 economical freedom'!A:B,2,FALSE)</f>
        <v>56.5</v>
      </c>
    </row>
    <row r="78" spans="1:4" hidden="1" x14ac:dyDescent="0.25">
      <c r="A78" s="1" t="s">
        <v>24</v>
      </c>
      <c r="B78">
        <v>43</v>
      </c>
      <c r="C78" t="e">
        <f>VLOOKUP(A78,'Quality of life'!B:J,9,FALSE)</f>
        <v>#N/A</v>
      </c>
      <c r="D78" s="4">
        <f>VLOOKUP(Tabla2[[#This Row],[Nation or Territory]],'2020 economical freedom'!A:B,2,FALSE)</f>
        <v>60.7</v>
      </c>
    </row>
    <row r="79" spans="1:4" x14ac:dyDescent="0.25">
      <c r="A79" s="1" t="s">
        <v>25</v>
      </c>
      <c r="B79" s="2">
        <v>42</v>
      </c>
      <c r="C79" s="2">
        <f>VLOOKUP(A79,'Quality of life'!B:J,9,FALSE)</f>
        <v>59</v>
      </c>
      <c r="D79" s="3">
        <f>VLOOKUP(Tabla2[[#This Row],[Nation or Territory]],'2020 economical freedom'!A:B,2,FALSE)</f>
        <v>53.1</v>
      </c>
    </row>
    <row r="80" spans="1:4" x14ac:dyDescent="0.25">
      <c r="A80" s="1" t="s">
        <v>128</v>
      </c>
      <c r="B80" s="2">
        <v>42</v>
      </c>
      <c r="C80" s="2">
        <f>VLOOKUP(A80,'Quality of life'!B:J,9,FALSE)</f>
        <v>60</v>
      </c>
      <c r="D80" s="3">
        <f>VLOOKUP(Tabla2[[#This Row],[Nation or Territory]],'2020 economical freedom'!A:B,2,FALSE)</f>
        <v>66.3</v>
      </c>
    </row>
    <row r="81" spans="1:4" x14ac:dyDescent="0.25">
      <c r="A81" s="1" t="s">
        <v>26</v>
      </c>
      <c r="B81" s="2">
        <v>42</v>
      </c>
      <c r="C81" s="2">
        <f>VLOOKUP(A81,'Quality of life'!B:J,9,FALSE)</f>
        <v>57</v>
      </c>
      <c r="D81" s="3">
        <f>VLOOKUP(Tabla2[[#This Row],[Nation or Territory]],'2020 economical freedom'!A:B,2,FALSE)</f>
        <v>59.5</v>
      </c>
    </row>
    <row r="82" spans="1:4" x14ac:dyDescent="0.25">
      <c r="A82" s="1" t="s">
        <v>27</v>
      </c>
      <c r="B82" s="2">
        <v>42</v>
      </c>
      <c r="C82" s="2">
        <f>VLOOKUP(A82,'Quality of life'!B:J,9,FALSE)</f>
        <v>58</v>
      </c>
      <c r="D82" s="3">
        <f>VLOOKUP(Tabla2[[#This Row],[Nation or Territory]],'2020 economical freedom'!A:B,2,FALSE)</f>
        <v>63.2</v>
      </c>
    </row>
    <row r="83" spans="1:4" hidden="1" x14ac:dyDescent="0.25">
      <c r="A83" s="1" t="s">
        <v>129</v>
      </c>
      <c r="B83">
        <v>42</v>
      </c>
      <c r="C83" t="e">
        <f>VLOOKUP(A83,'Quality of life'!B:J,9,FALSE)</f>
        <v>#N/A</v>
      </c>
      <c r="D83" s="4">
        <f>VLOOKUP(Tabla2[[#This Row],[Nation or Territory]],'2020 economical freedom'!A:B,2,FALSE)</f>
        <v>52.9</v>
      </c>
    </row>
    <row r="84" spans="1:4" hidden="1" x14ac:dyDescent="0.25">
      <c r="A84" s="1" t="s">
        <v>130</v>
      </c>
      <c r="B84">
        <v>41</v>
      </c>
      <c r="C84" t="e">
        <f>VLOOKUP(A84,'Quality of life'!B:J,9,FALSE)</f>
        <v>#N/A</v>
      </c>
      <c r="D84" s="4">
        <f>VLOOKUP(Tabla2[[#This Row],[Nation or Territory]],'2020 economical freedom'!A:B,2,FALSE)</f>
        <v>55.2</v>
      </c>
    </row>
    <row r="85" spans="1:4" hidden="1" x14ac:dyDescent="0.25">
      <c r="A85" s="1" t="s">
        <v>28</v>
      </c>
      <c r="B85">
        <v>41</v>
      </c>
      <c r="C85" t="e">
        <f>VLOOKUP(A85,'Quality of life'!B:J,9,FALSE)</f>
        <v>#N/A</v>
      </c>
      <c r="D85" s="4">
        <f>VLOOKUP(Tabla2[[#This Row],[Nation or Territory]],'2020 economical freedom'!A:B,2,FALSE)</f>
        <v>56.2</v>
      </c>
    </row>
    <row r="86" spans="1:4" hidden="1" x14ac:dyDescent="0.25">
      <c r="A86" s="1" t="s">
        <v>131</v>
      </c>
      <c r="B86">
        <v>41</v>
      </c>
      <c r="C86" t="e">
        <f>VLOOKUP(A86,'Quality of life'!B:J,9,FALSE)</f>
        <v>#N/A</v>
      </c>
      <c r="D86" s="4">
        <f>VLOOKUP(Tabla2[[#This Row],[Nation or Territory]],'2020 economical freedom'!A:B,2,FALSE)</f>
        <v>54.5</v>
      </c>
    </row>
    <row r="87" spans="1:4" hidden="1" x14ac:dyDescent="0.25">
      <c r="A87" s="1" t="s">
        <v>29</v>
      </c>
      <c r="B87">
        <v>40</v>
      </c>
      <c r="C87" t="e">
        <f>VLOOKUP(A87,'Quality of life'!B:J,9,FALSE)</f>
        <v>#N/A</v>
      </c>
      <c r="D87" s="4">
        <f>VLOOKUP(Tabla2[[#This Row],[Nation or Territory]],'2020 economical freedom'!A:B,2,FALSE)</f>
        <v>56.7</v>
      </c>
    </row>
    <row r="88" spans="1:4" x14ac:dyDescent="0.25">
      <c r="A88" s="1" t="s">
        <v>30</v>
      </c>
      <c r="B88" s="2">
        <v>40</v>
      </c>
      <c r="C88" s="2">
        <f>VLOOKUP(A88,'Quality of life'!B:J,9,FALSE)</f>
        <v>50</v>
      </c>
      <c r="D88" s="3">
        <f>VLOOKUP(Tabla2[[#This Row],[Nation or Territory]],'2020 economical freedom'!A:B,2,FALSE)</f>
        <v>56.5</v>
      </c>
    </row>
    <row r="89" spans="1:4" x14ac:dyDescent="0.25">
      <c r="A89" s="1" t="s">
        <v>132</v>
      </c>
      <c r="B89" s="2">
        <v>40</v>
      </c>
      <c r="C89" s="2">
        <f>VLOOKUP(A89,'Quality of life'!B:J,9,FALSE)</f>
        <v>55</v>
      </c>
      <c r="D89" s="3">
        <f>VLOOKUP(Tabla2[[#This Row],[Nation or Territory]],'2020 economical freedom'!A:B,2,FALSE)</f>
        <v>63.3</v>
      </c>
    </row>
    <row r="90" spans="1:4" x14ac:dyDescent="0.25">
      <c r="A90" s="1" t="s">
        <v>133</v>
      </c>
      <c r="B90" s="2">
        <v>40</v>
      </c>
      <c r="C90" s="2">
        <f>VLOOKUP(A90,'Quality of life'!B:J,9,FALSE)</f>
        <v>49</v>
      </c>
      <c r="D90" s="3">
        <f>VLOOKUP(Tabla2[[#This Row],[Nation or Territory]],'2020 economical freedom'!A:B,2,FALSE)</f>
        <v>45.9</v>
      </c>
    </row>
    <row r="91" spans="1:4" x14ac:dyDescent="0.25">
      <c r="A91" s="1" t="s">
        <v>134</v>
      </c>
      <c r="B91" s="2">
        <v>40</v>
      </c>
      <c r="C91" s="2">
        <f>VLOOKUP(A91,'Quality of life'!B:J,9,FALSE)</f>
        <v>50</v>
      </c>
      <c r="D91" s="3">
        <f>VLOOKUP(Tabla2[[#This Row],[Nation or Territory]],'2020 economical freedom'!A:B,2,FALSE)</f>
        <v>58.3</v>
      </c>
    </row>
    <row r="92" spans="1:4" x14ac:dyDescent="0.25">
      <c r="A92" s="1" t="s">
        <v>135</v>
      </c>
      <c r="B92" s="2">
        <v>40</v>
      </c>
      <c r="C92" s="2">
        <f>VLOOKUP(A92,'Quality of life'!B:J,9,FALSE)</f>
        <v>53</v>
      </c>
      <c r="D92" s="3">
        <f>VLOOKUP(Tabla2[[#This Row],[Nation or Territory]],'2020 economical freedom'!A:B,2,FALSE)</f>
        <v>64.400000000000006</v>
      </c>
    </row>
    <row r="93" spans="1:4" x14ac:dyDescent="0.25">
      <c r="A93" s="1" t="s">
        <v>31</v>
      </c>
      <c r="B93" s="2">
        <v>39</v>
      </c>
      <c r="C93" s="2">
        <f>VLOOKUP(A93,'Quality of life'!B:J,9,FALSE)</f>
        <v>45</v>
      </c>
      <c r="D93" s="3">
        <f>VLOOKUP(Tabla2[[#This Row],[Nation or Territory]],'2020 economical freedom'!A:B,2,FALSE)</f>
        <v>69.2</v>
      </c>
    </row>
    <row r="94" spans="1:4" x14ac:dyDescent="0.25">
      <c r="A94" s="1" t="s">
        <v>32</v>
      </c>
      <c r="B94" s="2">
        <v>39</v>
      </c>
      <c r="C94" s="2">
        <f>VLOOKUP(A94,'Quality of life'!B:J,9,FALSE)</f>
        <v>55</v>
      </c>
      <c r="D94" s="3">
        <f>VLOOKUP(Tabla2[[#This Row],[Nation or Territory]],'2020 economical freedom'!A:B,2,FALSE)</f>
        <v>51.3</v>
      </c>
    </row>
    <row r="95" spans="1:4" x14ac:dyDescent="0.25">
      <c r="A95" s="1" t="s">
        <v>136</v>
      </c>
      <c r="B95" s="2">
        <v>38</v>
      </c>
      <c r="C95" s="2">
        <f>VLOOKUP(A95,'Quality of life'!B:J,9,FALSE)</f>
        <v>47</v>
      </c>
      <c r="D95" s="3">
        <f>VLOOKUP(Tabla2[[#This Row],[Nation or Territory]],'2020 economical freedom'!A:B,2,FALSE)</f>
        <v>53.7</v>
      </c>
    </row>
    <row r="96" spans="1:4" x14ac:dyDescent="0.25">
      <c r="A96" s="1" t="s">
        <v>137</v>
      </c>
      <c r="B96" s="2">
        <v>38</v>
      </c>
      <c r="C96" s="2">
        <f>VLOOKUP(A96,'Quality of life'!B:J,9,FALSE)</f>
        <v>43</v>
      </c>
      <c r="D96" s="3">
        <f>VLOOKUP(Tabla2[[#This Row],[Nation or Territory]],'2020 economical freedom'!A:B,2,FALSE)</f>
        <v>53.6</v>
      </c>
    </row>
    <row r="97" spans="1:4" x14ac:dyDescent="0.25">
      <c r="A97" s="1" t="s">
        <v>138</v>
      </c>
      <c r="B97" s="2">
        <v>38</v>
      </c>
      <c r="C97" s="2">
        <f>VLOOKUP(A97,'Quality of life'!B:J,9,FALSE)</f>
        <v>54</v>
      </c>
      <c r="D97" s="3">
        <f>VLOOKUP(Tabla2[[#This Row],[Nation or Territory]],'2020 economical freedom'!A:B,2,FALSE)</f>
        <v>69.599999999999994</v>
      </c>
    </row>
    <row r="98" spans="1:4" x14ac:dyDescent="0.25">
      <c r="A98" s="1" t="s">
        <v>139</v>
      </c>
      <c r="B98" s="2">
        <v>38</v>
      </c>
      <c r="C98" s="2">
        <f>VLOOKUP(A98,'Quality of life'!B:J,9,FALSE)</f>
        <v>56</v>
      </c>
      <c r="D98" s="3">
        <f>VLOOKUP(Tabla2[[#This Row],[Nation or Territory]],'2020 economical freedom'!A:B,2,FALSE)</f>
        <v>67.900000000000006</v>
      </c>
    </row>
    <row r="99" spans="1:4" hidden="1" x14ac:dyDescent="0.25">
      <c r="A99" s="1" t="s">
        <v>33</v>
      </c>
      <c r="B99">
        <v>38</v>
      </c>
      <c r="C99">
        <f>VLOOKUP(A99,'Quality of life'!B:J,9,FALSE)</f>
        <v>54</v>
      </c>
      <c r="D99" s="4" t="e">
        <f>VLOOKUP(Tabla2[[#This Row],[Nation or Territory]],'2020 economical freedom'!A:B,2,FALSE)</f>
        <v>#N/A</v>
      </c>
    </row>
    <row r="100" spans="1:4" x14ac:dyDescent="0.25">
      <c r="A100" s="1" t="s">
        <v>34</v>
      </c>
      <c r="B100" s="2">
        <v>38</v>
      </c>
      <c r="C100" s="2">
        <f>VLOOKUP(A100,'Quality of life'!B:J,9,FALSE)</f>
        <v>55</v>
      </c>
      <c r="D100" s="3">
        <f>VLOOKUP(Tabla2[[#This Row],[Nation or Territory]],'2020 economical freedom'!A:B,2,FALSE)</f>
        <v>57.4</v>
      </c>
    </row>
    <row r="101" spans="1:4" hidden="1" x14ac:dyDescent="0.25">
      <c r="A101" s="1" t="s">
        <v>140</v>
      </c>
      <c r="B101">
        <v>38</v>
      </c>
      <c r="C101" t="e">
        <f>VLOOKUP(A101,'Quality of life'!B:J,9,FALSE)</f>
        <v>#N/A</v>
      </c>
      <c r="D101" s="4">
        <f>VLOOKUP(Tabla2[[#This Row],[Nation or Territory]],'2020 economical freedom'!A:B,2,FALSE)</f>
        <v>49.5</v>
      </c>
    </row>
    <row r="102" spans="1:4" x14ac:dyDescent="0.25">
      <c r="A102" s="1" t="s">
        <v>141</v>
      </c>
      <c r="B102" s="2">
        <v>38</v>
      </c>
      <c r="C102" s="2">
        <f>VLOOKUP(A102,'Quality of life'!B:J,9,FALSE)</f>
        <v>48</v>
      </c>
      <c r="D102" s="3">
        <f>VLOOKUP(Tabla2[[#This Row],[Nation or Territory]],'2020 economical freedom'!A:B,2,FALSE)</f>
        <v>61.7</v>
      </c>
    </row>
    <row r="103" spans="1:4" hidden="1" x14ac:dyDescent="0.25">
      <c r="A103" s="1" t="s">
        <v>35</v>
      </c>
      <c r="B103">
        <v>37</v>
      </c>
      <c r="C103">
        <f>VLOOKUP(A103,'Quality of life'!B:J,9,FALSE)</f>
        <v>43</v>
      </c>
      <c r="D103" s="4" t="e">
        <f>VLOOKUP(Tabla2[[#This Row],[Nation or Territory]],'2020 economical freedom'!A:B,2,FALSE)</f>
        <v>#N/A</v>
      </c>
    </row>
    <row r="104" spans="1:4" x14ac:dyDescent="0.25">
      <c r="A104" s="1" t="s">
        <v>36</v>
      </c>
      <c r="B104" s="2">
        <v>37</v>
      </c>
      <c r="C104" s="2">
        <f>VLOOKUP(A104,'Quality of life'!B:J,9,FALSE)</f>
        <v>51</v>
      </c>
      <c r="D104" s="3">
        <f>VLOOKUP(Tabla2[[#This Row],[Nation or Territory]],'2020 economical freedom'!A:B,2,FALSE)</f>
        <v>67.2</v>
      </c>
    </row>
    <row r="105" spans="1:4" x14ac:dyDescent="0.25">
      <c r="A105" s="1" t="s">
        <v>37</v>
      </c>
      <c r="B105" s="2">
        <v>36</v>
      </c>
      <c r="C105" s="2">
        <f>VLOOKUP(A105,'Quality of life'!B:J,9,FALSE)</f>
        <v>54</v>
      </c>
      <c r="D105" s="3">
        <f>VLOOKUP(Tabla2[[#This Row],[Nation or Territory]],'2020 economical freedom'!A:B,2,FALSE)</f>
        <v>66.900000000000006</v>
      </c>
    </row>
    <row r="106" spans="1:4" x14ac:dyDescent="0.25">
      <c r="A106" s="1" t="s">
        <v>142</v>
      </c>
      <c r="B106" s="2">
        <v>36</v>
      </c>
      <c r="C106" s="2">
        <f>VLOOKUP(A106,'Quality of life'!B:J,9,FALSE)</f>
        <v>52</v>
      </c>
      <c r="D106" s="3">
        <f>VLOOKUP(Tabla2[[#This Row],[Nation or Territory]],'2020 economical freedom'!A:B,2,FALSE)</f>
        <v>46.9</v>
      </c>
    </row>
    <row r="107" spans="1:4" hidden="1" x14ac:dyDescent="0.25">
      <c r="A107" s="1" t="s">
        <v>143</v>
      </c>
      <c r="B107">
        <v>36</v>
      </c>
      <c r="C107">
        <f>VLOOKUP(A107,'Quality of life'!B:J,9,FALSE)</f>
        <v>42</v>
      </c>
      <c r="D107" s="4" t="e">
        <f>VLOOKUP(Tabla2[[#This Row],[Nation or Territory]],'2020 economical freedom'!A:B,2,FALSE)</f>
        <v>#N/A</v>
      </c>
    </row>
    <row r="108" spans="1:4" x14ac:dyDescent="0.25">
      <c r="A108" s="1" t="s">
        <v>38</v>
      </c>
      <c r="B108" s="2">
        <v>36</v>
      </c>
      <c r="C108" s="2">
        <f>VLOOKUP(A108,'Quality of life'!B:J,9,FALSE)</f>
        <v>44</v>
      </c>
      <c r="D108" s="3">
        <f>VLOOKUP(Tabla2[[#This Row],[Nation or Territory]],'2020 economical freedom'!A:B,2,FALSE)</f>
        <v>61.6</v>
      </c>
    </row>
    <row r="109" spans="1:4" hidden="1" x14ac:dyDescent="0.25">
      <c r="A109" s="1" t="s">
        <v>39</v>
      </c>
      <c r="B109">
        <v>36</v>
      </c>
      <c r="C109" t="e">
        <f>VLOOKUP(A109,'Quality of life'!B:J,9,FALSE)</f>
        <v>#N/A</v>
      </c>
      <c r="D109" s="4">
        <f>VLOOKUP(Tabla2[[#This Row],[Nation or Territory]],'2020 economical freedom'!A:B,2,FALSE)</f>
        <v>67.400000000000006</v>
      </c>
    </row>
    <row r="110" spans="1:4" x14ac:dyDescent="0.25">
      <c r="A110" s="1" t="s">
        <v>144</v>
      </c>
      <c r="B110" s="2">
        <v>36</v>
      </c>
      <c r="C110" s="2">
        <f>VLOOKUP(A110,'Quality of life'!B:J,9,FALSE)</f>
        <v>57</v>
      </c>
      <c r="D110" s="3">
        <f>VLOOKUP(Tabla2[[#This Row],[Nation or Territory]],'2020 economical freedom'!A:B,2,FALSE)</f>
        <v>69.400000000000006</v>
      </c>
    </row>
    <row r="111" spans="1:4" x14ac:dyDescent="0.25">
      <c r="A111" s="1" t="s">
        <v>40</v>
      </c>
      <c r="B111" s="2">
        <v>36</v>
      </c>
      <c r="C111" s="2">
        <f>VLOOKUP(A111,'Quality of life'!B:J,9,FALSE)</f>
        <v>53</v>
      </c>
      <c r="D111" s="3">
        <f>VLOOKUP(Tabla2[[#This Row],[Nation or Territory]],'2020 economical freedom'!A:B,2,FALSE)</f>
        <v>58.8</v>
      </c>
    </row>
    <row r="112" spans="1:4" x14ac:dyDescent="0.25">
      <c r="A112" s="1" t="s">
        <v>145</v>
      </c>
      <c r="B112" s="2">
        <v>35</v>
      </c>
      <c r="C112" s="2">
        <f>VLOOKUP(A112,'Quality of life'!B:J,9,FALSE)</f>
        <v>56</v>
      </c>
      <c r="D112" s="3">
        <f>VLOOKUP(Tabla2[[#This Row],[Nation or Territory]],'2020 economical freedom'!A:B,2,FALSE)</f>
        <v>62.6</v>
      </c>
    </row>
    <row r="113" spans="1:4" x14ac:dyDescent="0.25">
      <c r="A113" s="1" t="s">
        <v>41</v>
      </c>
      <c r="B113" s="2">
        <v>35</v>
      </c>
      <c r="C113" s="2">
        <f>VLOOKUP(A113,'Quality of life'!B:J,9,FALSE)</f>
        <v>54</v>
      </c>
      <c r="D113" s="3">
        <f>VLOOKUP(Tabla2[[#This Row],[Nation or Territory]],'2020 economical freedom'!A:B,2,FALSE)</f>
        <v>55.9</v>
      </c>
    </row>
    <row r="114" spans="1:4" hidden="1" x14ac:dyDescent="0.25">
      <c r="A114" s="1" t="s">
        <v>146</v>
      </c>
      <c r="B114">
        <v>35</v>
      </c>
      <c r="C114" t="e">
        <f>VLOOKUP(A114,'Quality of life'!B:J,9,FALSE)</f>
        <v>#N/A</v>
      </c>
      <c r="D114" s="4">
        <f>VLOOKUP(Tabla2[[#This Row],[Nation or Territory]],'2020 economical freedom'!A:B,2,FALSE)</f>
        <v>69.5</v>
      </c>
    </row>
    <row r="115" spans="1:4" hidden="1" x14ac:dyDescent="0.25">
      <c r="A115" s="1" t="s">
        <v>147</v>
      </c>
      <c r="B115">
        <v>35</v>
      </c>
      <c r="C115" t="e">
        <f>VLOOKUP(A115,'Quality of life'!B:J,9,FALSE)</f>
        <v>#N/A</v>
      </c>
      <c r="D115" s="4">
        <f>VLOOKUP(Tabla2[[#This Row],[Nation or Territory]],'2020 economical freedom'!A:B,2,FALSE)</f>
        <v>67.2</v>
      </c>
    </row>
    <row r="116" spans="1:4" x14ac:dyDescent="0.25">
      <c r="A116" s="1" t="s">
        <v>148</v>
      </c>
      <c r="B116" s="2">
        <v>34</v>
      </c>
      <c r="C116" s="2">
        <f>VLOOKUP(A116,'Quality of life'!B:J,9,FALSE)</f>
        <v>50</v>
      </c>
      <c r="D116" s="3">
        <f>VLOOKUP(Tabla2[[#This Row],[Nation or Territory]],'2020 economical freedom'!A:B,2,FALSE)</f>
        <v>62</v>
      </c>
    </row>
    <row r="117" spans="1:4" x14ac:dyDescent="0.25">
      <c r="A117" s="1" t="s">
        <v>149</v>
      </c>
      <c r="B117" s="2">
        <v>34</v>
      </c>
      <c r="C117" s="2">
        <f>VLOOKUP(A117,'Quality of life'!B:J,9,FALSE)</f>
        <v>46</v>
      </c>
      <c r="D117" s="3">
        <f>VLOOKUP(Tabla2[[#This Row],[Nation or Territory]],'2020 economical freedom'!A:B,2,FALSE)</f>
        <v>64.5</v>
      </c>
    </row>
    <row r="118" spans="1:4" x14ac:dyDescent="0.25">
      <c r="A118" s="1" t="s">
        <v>150</v>
      </c>
      <c r="B118" s="2">
        <v>33</v>
      </c>
      <c r="C118" s="2">
        <f>VLOOKUP(A118,'Quality of life'!B:J,9,FALSE)</f>
        <v>48</v>
      </c>
      <c r="D118" s="3">
        <f>VLOOKUP(Tabla2[[#This Row],[Nation or Territory]],'2020 economical freedom'!A:B,2,FALSE)</f>
        <v>54</v>
      </c>
    </row>
    <row r="119" spans="1:4" hidden="1" x14ac:dyDescent="0.25">
      <c r="A119" s="1" t="s">
        <v>151</v>
      </c>
      <c r="B119">
        <v>33</v>
      </c>
      <c r="C119" t="e">
        <f>VLOOKUP(A119,'Quality of life'!B:J,9,FALSE)</f>
        <v>#N/A</v>
      </c>
      <c r="D119" s="4">
        <f>VLOOKUP(Tabla2[[#This Row],[Nation or Territory]],'2020 economical freedom'!A:B,2,FALSE)</f>
        <v>55.3</v>
      </c>
    </row>
    <row r="120" spans="1:4" x14ac:dyDescent="0.25">
      <c r="A120" s="1" t="s">
        <v>42</v>
      </c>
      <c r="B120" s="2">
        <v>33</v>
      </c>
      <c r="C120" s="2">
        <f>VLOOKUP(A120,'Quality of life'!B:J,9,FALSE)</f>
        <v>48</v>
      </c>
      <c r="D120" s="3">
        <f>VLOOKUP(Tabla2[[#This Row],[Nation or Territory]],'2020 economical freedom'!A:B,2,FALSE)</f>
        <v>54.2</v>
      </c>
    </row>
    <row r="121" spans="1:4" x14ac:dyDescent="0.25">
      <c r="A121" s="1" t="s">
        <v>152</v>
      </c>
      <c r="B121" s="2">
        <v>33</v>
      </c>
      <c r="C121" s="2">
        <f>VLOOKUP(A121,'Quality of life'!B:J,9,FALSE)</f>
        <v>39</v>
      </c>
      <c r="D121" s="3">
        <f>VLOOKUP(Tabla2[[#This Row],[Nation or Territory]],'2020 economical freedom'!A:B,2,FALSE)</f>
        <v>48</v>
      </c>
    </row>
    <row r="122" spans="1:4" x14ac:dyDescent="0.25">
      <c r="A122" s="1" t="s">
        <v>153</v>
      </c>
      <c r="B122" s="2">
        <v>33</v>
      </c>
      <c r="C122" s="2">
        <f>VLOOKUP(A122,'Quality of life'!B:J,9,FALSE)</f>
        <v>48</v>
      </c>
      <c r="D122" s="3">
        <f>VLOOKUP(Tabla2[[#This Row],[Nation or Territory]],'2020 economical freedom'!A:B,2,FALSE)</f>
        <v>54.9</v>
      </c>
    </row>
    <row r="123" spans="1:4" x14ac:dyDescent="0.25">
      <c r="A123" s="1" t="s">
        <v>43</v>
      </c>
      <c r="B123" s="2">
        <v>33</v>
      </c>
      <c r="C123" s="2">
        <f>VLOOKUP(A123,'Quality of life'!B:J,9,FALSE)</f>
        <v>44</v>
      </c>
      <c r="D123" s="3">
        <f>VLOOKUP(Tabla2[[#This Row],[Nation or Territory]],'2020 economical freedom'!A:B,2,FALSE)</f>
        <v>53.5</v>
      </c>
    </row>
    <row r="124" spans="1:4" hidden="1" x14ac:dyDescent="0.25">
      <c r="A124" s="1" t="s">
        <v>154</v>
      </c>
      <c r="B124">
        <v>32</v>
      </c>
      <c r="C124" t="e">
        <f>VLOOKUP(A124,'Quality of life'!B:J,9,FALSE)</f>
        <v>#N/A</v>
      </c>
      <c r="D124" s="4">
        <f>VLOOKUP(Tabla2[[#This Row],[Nation or Territory]],'2020 economical freedom'!A:B,2,FALSE)</f>
        <v>54.7</v>
      </c>
    </row>
    <row r="125" spans="1:4" x14ac:dyDescent="0.25">
      <c r="A125" s="1" t="s">
        <v>44</v>
      </c>
      <c r="B125" s="2">
        <v>31</v>
      </c>
      <c r="C125" s="2">
        <f>VLOOKUP(A125,'Quality of life'!B:J,9,FALSE)</f>
        <v>52</v>
      </c>
      <c r="D125" s="3">
        <f>VLOOKUP(Tabla2[[#This Row],[Nation or Territory]],'2020 economical freedom'!A:B,2,FALSE)</f>
        <v>42.8</v>
      </c>
    </row>
    <row r="126" spans="1:4" x14ac:dyDescent="0.25">
      <c r="A126" s="1" t="s">
        <v>155</v>
      </c>
      <c r="B126" s="2">
        <v>31</v>
      </c>
      <c r="C126" s="2">
        <f>VLOOKUP(A126,'Quality of life'!B:J,9,FALSE)</f>
        <v>48</v>
      </c>
      <c r="D126" s="3">
        <f>VLOOKUP(Tabla2[[#This Row],[Nation or Territory]],'2020 economical freedom'!A:B,2,FALSE)</f>
        <v>55.3</v>
      </c>
    </row>
    <row r="127" spans="1:4" hidden="1" x14ac:dyDescent="0.25">
      <c r="A127" s="1" t="s">
        <v>156</v>
      </c>
      <c r="B127">
        <v>31</v>
      </c>
      <c r="C127">
        <f>VLOOKUP(A127,'Quality of life'!B:J,9,FALSE)</f>
        <v>52</v>
      </c>
      <c r="D127" s="4" t="e">
        <f>VLOOKUP(Tabla2[[#This Row],[Nation or Territory]],'2020 economical freedom'!A:B,2,FALSE)</f>
        <v>#N/A</v>
      </c>
    </row>
    <row r="128" spans="1:4" x14ac:dyDescent="0.25">
      <c r="A128" s="1" t="s">
        <v>157</v>
      </c>
      <c r="B128" s="2">
        <v>31</v>
      </c>
      <c r="C128" s="2">
        <f>VLOOKUP(A128,'Quality of life'!B:J,9,FALSE)</f>
        <v>52</v>
      </c>
      <c r="D128" s="3">
        <f>VLOOKUP(Tabla2[[#This Row],[Nation or Territory]],'2020 economical freedom'!A:B,2,FALSE)</f>
        <v>66</v>
      </c>
    </row>
    <row r="129" spans="1:4" x14ac:dyDescent="0.25">
      <c r="A129" s="1" t="s">
        <v>158</v>
      </c>
      <c r="B129" s="2">
        <v>31</v>
      </c>
      <c r="C129" s="2">
        <f>VLOOKUP(A129,'Quality of life'!B:J,9,FALSE)</f>
        <v>46</v>
      </c>
      <c r="D129" s="3">
        <f>VLOOKUP(Tabla2[[#This Row],[Nation or Territory]],'2020 economical freedom'!A:B,2,FALSE)</f>
        <v>54.8</v>
      </c>
    </row>
    <row r="130" spans="1:4" x14ac:dyDescent="0.25">
      <c r="A130" s="1" t="s">
        <v>159</v>
      </c>
      <c r="B130" s="2">
        <v>30</v>
      </c>
      <c r="C130" s="2">
        <f>VLOOKUP(A130,'Quality of life'!B:J,9,FALSE)</f>
        <v>50</v>
      </c>
      <c r="D130" s="3">
        <f>VLOOKUP(Tabla2[[#This Row],[Nation or Territory]],'2020 economical freedom'!A:B,2,FALSE)</f>
        <v>69.3</v>
      </c>
    </row>
    <row r="131" spans="1:4" hidden="1" x14ac:dyDescent="0.25">
      <c r="A131" s="1" t="s">
        <v>160</v>
      </c>
      <c r="B131">
        <v>30</v>
      </c>
      <c r="C131" t="e">
        <f>VLOOKUP(A131,'Quality of life'!B:J,9,FALSE)</f>
        <v>#N/A</v>
      </c>
      <c r="D131" s="4">
        <f>VLOOKUP(Tabla2[[#This Row],[Nation or Territory]],'2020 economical freedom'!A:B,2,FALSE)</f>
        <v>56.7</v>
      </c>
    </row>
    <row r="132" spans="1:4" x14ac:dyDescent="0.25">
      <c r="A132" s="1" t="s">
        <v>161</v>
      </c>
      <c r="B132" s="2">
        <v>30</v>
      </c>
      <c r="C132" s="2">
        <f>VLOOKUP(A132,'Quality of life'!B:J,9,FALSE)</f>
        <v>45</v>
      </c>
      <c r="D132" s="3">
        <f>VLOOKUP(Tabla2[[#This Row],[Nation or Territory]],'2020 economical freedom'!A:B,2,FALSE)</f>
        <v>52.8</v>
      </c>
    </row>
    <row r="133" spans="1:4" hidden="1" x14ac:dyDescent="0.25">
      <c r="A133" s="1" t="s">
        <v>162</v>
      </c>
      <c r="B133">
        <v>30</v>
      </c>
      <c r="C133" t="e">
        <f>VLOOKUP(A133,'Quality of life'!B:J,9,FALSE)</f>
        <v>#N/A</v>
      </c>
      <c r="D133" s="4">
        <f>VLOOKUP(Tabla2[[#This Row],[Nation or Territory]],'2020 economical freedom'!A:B,2,FALSE)</f>
        <v>55.9</v>
      </c>
    </row>
    <row r="134" spans="1:4" x14ac:dyDescent="0.25">
      <c r="A134" s="1" t="s">
        <v>163</v>
      </c>
      <c r="B134" s="2">
        <v>30</v>
      </c>
      <c r="C134" s="2">
        <f>VLOOKUP(A134,'Quality of life'!B:J,9,FALSE)</f>
        <v>51</v>
      </c>
      <c r="D134" s="3">
        <f>VLOOKUP(Tabla2[[#This Row],[Nation or Territory]],'2020 economical freedom'!A:B,2,FALSE)</f>
        <v>61</v>
      </c>
    </row>
    <row r="135" spans="1:4" x14ac:dyDescent="0.25">
      <c r="A135" s="1" t="s">
        <v>45</v>
      </c>
      <c r="B135" s="2">
        <v>29</v>
      </c>
      <c r="C135" s="2">
        <f>VLOOKUP(A135,'Quality of life'!B:J,9,FALSE)</f>
        <v>47</v>
      </c>
      <c r="D135" s="3">
        <f>VLOOKUP(Tabla2[[#This Row],[Nation or Territory]],'2020 economical freedom'!A:B,2,FALSE)</f>
        <v>55.5</v>
      </c>
    </row>
    <row r="136" spans="1:4" hidden="1" x14ac:dyDescent="0.25">
      <c r="A136" s="1" t="s">
        <v>46</v>
      </c>
      <c r="B136">
        <v>29</v>
      </c>
      <c r="C136" t="e">
        <f>VLOOKUP(A136,'Quality of life'!B:J,9,FALSE)</f>
        <v>#N/A</v>
      </c>
      <c r="D136" s="4">
        <f>VLOOKUP(Tabla2[[#This Row],[Nation or Territory]],'2020 economical freedom'!A:B,2,FALSE)</f>
        <v>55.3</v>
      </c>
    </row>
    <row r="137" spans="1:4" x14ac:dyDescent="0.25">
      <c r="A137" s="1" t="s">
        <v>47</v>
      </c>
      <c r="B137" s="2">
        <v>29</v>
      </c>
      <c r="C137" s="2">
        <f>VLOOKUP(A137,'Quality of life'!B:J,9,FALSE)</f>
        <v>41</v>
      </c>
      <c r="D137" s="3">
        <f>VLOOKUP(Tabla2[[#This Row],[Nation or Territory]],'2020 economical freedom'!A:B,2,FALSE)</f>
        <v>54.1</v>
      </c>
    </row>
    <row r="138" spans="1:4" x14ac:dyDescent="0.25">
      <c r="A138" s="1" t="s">
        <v>164</v>
      </c>
      <c r="B138" s="2">
        <v>28</v>
      </c>
      <c r="C138" s="2">
        <f>VLOOKUP(A138,'Quality of life'!B:J,9,FALSE)</f>
        <v>50</v>
      </c>
      <c r="D138" s="3">
        <f>VLOOKUP(Tabla2[[#This Row],[Nation or Territory]],'2020 economical freedom'!A:B,2,FALSE)</f>
        <v>60.9</v>
      </c>
    </row>
    <row r="139" spans="1:4" hidden="1" x14ac:dyDescent="0.25">
      <c r="A139" s="1" t="s">
        <v>48</v>
      </c>
      <c r="B139">
        <v>28</v>
      </c>
      <c r="C139" t="e">
        <f>VLOOKUP(A139,'Quality of life'!B:J,9,FALSE)</f>
        <v>#N/A</v>
      </c>
      <c r="D139" s="4">
        <f>VLOOKUP(Tabla2[[#This Row],[Nation or Territory]],'2020 economical freedom'!A:B,2,FALSE)</f>
        <v>56.5</v>
      </c>
    </row>
    <row r="140" spans="1:4" hidden="1" x14ac:dyDescent="0.25">
      <c r="A140" s="1" t="s">
        <v>49</v>
      </c>
      <c r="B140">
        <v>28</v>
      </c>
      <c r="C140" t="e">
        <f>VLOOKUP(A140,'Quality of life'!B:J,9,FALSE)</f>
        <v>#N/A</v>
      </c>
      <c r="D140" s="4">
        <f>VLOOKUP(Tabla2[[#This Row],[Nation or Territory]],'2020 economical freedom'!A:B,2,FALSE)</f>
        <v>49</v>
      </c>
    </row>
    <row r="141" spans="1:4" hidden="1" x14ac:dyDescent="0.25">
      <c r="A141" s="1" t="s">
        <v>165</v>
      </c>
      <c r="B141">
        <v>28</v>
      </c>
      <c r="C141" t="e">
        <f>VLOOKUP(A141,'Quality of life'!B:J,9,FALSE)</f>
        <v>#N/A</v>
      </c>
      <c r="D141" s="4" t="e">
        <f>VLOOKUP(Tabla2[[#This Row],[Nation or Territory]],'2020 economical freedom'!A:B,2,FALSE)</f>
        <v>#N/A</v>
      </c>
    </row>
    <row r="142" spans="1:4" x14ac:dyDescent="0.25">
      <c r="A142" s="1" t="s">
        <v>50</v>
      </c>
      <c r="B142" s="2">
        <v>28</v>
      </c>
      <c r="C142" s="2">
        <f>VLOOKUP(A142,'Quality of life'!B:J,9,FALSE)</f>
        <v>55</v>
      </c>
      <c r="D142" s="3">
        <f>VLOOKUP(Tabla2[[#This Row],[Nation or Territory]],'2020 economical freedom'!A:B,2,FALSE)</f>
        <v>63</v>
      </c>
    </row>
    <row r="143" spans="1:4" x14ac:dyDescent="0.25">
      <c r="A143" s="1" t="s">
        <v>51</v>
      </c>
      <c r="B143" s="2">
        <v>27</v>
      </c>
      <c r="C143" s="2">
        <f>VLOOKUP(A143,'Quality of life'!B:J,9,FALSE)</f>
        <v>36</v>
      </c>
      <c r="D143" s="3">
        <f>VLOOKUP(Tabla2[[#This Row],[Nation or Territory]],'2020 economical freedom'!A:B,2,FALSE)</f>
        <v>52.2</v>
      </c>
    </row>
    <row r="144" spans="1:4" hidden="1" x14ac:dyDescent="0.25">
      <c r="A144" s="1" t="s">
        <v>166</v>
      </c>
      <c r="B144">
        <v>27</v>
      </c>
      <c r="C144" t="e">
        <f>VLOOKUP(A144,'Quality of life'!B:J,9,FALSE)</f>
        <v>#N/A</v>
      </c>
      <c r="D144" s="4">
        <f>VLOOKUP(Tabla2[[#This Row],[Nation or Territory]],'2020 economical freedom'!A:B,2,FALSE)</f>
        <v>52.9</v>
      </c>
    </row>
    <row r="145" spans="1:4" hidden="1" x14ac:dyDescent="0.25">
      <c r="A145" s="1" t="s">
        <v>167</v>
      </c>
      <c r="B145">
        <v>27</v>
      </c>
      <c r="C145" t="e">
        <f>VLOOKUP(A145,'Quality of life'!B:J,9,FALSE)</f>
        <v>#N/A</v>
      </c>
      <c r="D145" s="4">
        <f>VLOOKUP(Tabla2[[#This Row],[Nation or Territory]],'2020 economical freedom'!A:B,2,FALSE)</f>
        <v>58.4</v>
      </c>
    </row>
    <row r="146" spans="1:4" x14ac:dyDescent="0.25">
      <c r="A146" s="1" t="s">
        <v>52</v>
      </c>
      <c r="B146" s="2">
        <v>27</v>
      </c>
      <c r="C146" s="2">
        <f>VLOOKUP(A146,'Quality of life'!B:J,9,FALSE)</f>
        <v>45</v>
      </c>
      <c r="D146" s="3">
        <f>VLOOKUP(Tabla2[[#This Row],[Nation or Territory]],'2020 economical freedom'!A:B,2,FALSE)</f>
        <v>59.5</v>
      </c>
    </row>
    <row r="147" spans="1:4" hidden="1" x14ac:dyDescent="0.25">
      <c r="A147" s="1" t="s">
        <v>168</v>
      </c>
      <c r="B147">
        <v>26</v>
      </c>
      <c r="C147">
        <f>VLOOKUP(A147,'Quality of life'!B:J,9,FALSE)</f>
        <v>45</v>
      </c>
      <c r="D147" s="4" t="e">
        <f>VLOOKUP(Tabla2[[#This Row],[Nation or Territory]],'2020 economical freedom'!A:B,2,FALSE)</f>
        <v>#N/A</v>
      </c>
    </row>
    <row r="148" spans="1:4" hidden="1" x14ac:dyDescent="0.25">
      <c r="A148" s="1" t="s">
        <v>169</v>
      </c>
      <c r="B148">
        <v>26</v>
      </c>
      <c r="C148" t="e">
        <f>VLOOKUP(A148,'Quality of life'!B:J,9,FALSE)</f>
        <v>#N/A</v>
      </c>
      <c r="D148" s="4">
        <f>VLOOKUP(Tabla2[[#This Row],[Nation or Territory]],'2020 economical freedom'!A:B,2,FALSE)</f>
        <v>50.7</v>
      </c>
    </row>
    <row r="149" spans="1:4" x14ac:dyDescent="0.25">
      <c r="A149" s="1" t="s">
        <v>170</v>
      </c>
      <c r="B149" s="2">
        <v>26</v>
      </c>
      <c r="C149" s="2">
        <f>VLOOKUP(A149,'Quality of life'!B:J,9,FALSE)</f>
        <v>50</v>
      </c>
      <c r="D149" s="3">
        <f>VLOOKUP(Tabla2[[#This Row],[Nation or Territory]],'2020 economical freedom'!A:B,2,FALSE)</f>
        <v>57.2</v>
      </c>
    </row>
    <row r="150" spans="1:4" x14ac:dyDescent="0.25">
      <c r="A150" s="1" t="s">
        <v>171</v>
      </c>
      <c r="B150" s="2">
        <v>25</v>
      </c>
      <c r="C150" s="2">
        <f>VLOOKUP(A150,'Quality of life'!B:J,9,FALSE)</f>
        <v>33</v>
      </c>
      <c r="D150" s="3">
        <f>VLOOKUP(Tabla2[[#This Row],[Nation or Territory]],'2020 economical freedom'!A:B,2,FALSE)</f>
        <v>53.6</v>
      </c>
    </row>
    <row r="151" spans="1:4" x14ac:dyDescent="0.25">
      <c r="A151" s="1" t="s">
        <v>53</v>
      </c>
      <c r="B151" s="2">
        <v>25</v>
      </c>
      <c r="C151" s="2">
        <f>VLOOKUP(A151,'Quality of life'!B:J,9,FALSE)</f>
        <v>45</v>
      </c>
      <c r="D151" s="3">
        <f>VLOOKUP(Tabla2[[#This Row],[Nation or Territory]],'2020 economical freedom'!A:B,2,FALSE)</f>
        <v>64</v>
      </c>
    </row>
    <row r="152" spans="1:4" x14ac:dyDescent="0.25">
      <c r="A152" s="1" t="s">
        <v>172</v>
      </c>
      <c r="B152" s="2">
        <v>25</v>
      </c>
      <c r="C152" s="2">
        <f>VLOOKUP(A152,'Quality of life'!B:J,9,FALSE)</f>
        <v>43</v>
      </c>
      <c r="D152" s="3">
        <f>VLOOKUP(Tabla2[[#This Row],[Nation or Territory]],'2020 economical freedom'!A:B,2,FALSE)</f>
        <v>49.2</v>
      </c>
    </row>
    <row r="153" spans="1:4" x14ac:dyDescent="0.25">
      <c r="A153" s="1" t="s">
        <v>173</v>
      </c>
      <c r="B153" s="2">
        <v>25</v>
      </c>
      <c r="C153" s="2">
        <f>VLOOKUP(A153,'Quality of life'!B:J,9,FALSE)</f>
        <v>48</v>
      </c>
      <c r="D153" s="3">
        <f>VLOOKUP(Tabla2[[#This Row],[Nation or Territory]],'2020 economical freedom'!A:B,2,FALSE)</f>
        <v>51.7</v>
      </c>
    </row>
    <row r="154" spans="1:4" hidden="1" x14ac:dyDescent="0.25">
      <c r="A154" s="1" t="s">
        <v>54</v>
      </c>
      <c r="B154">
        <v>25</v>
      </c>
      <c r="C154" t="e">
        <f>VLOOKUP(A154,'Quality of life'!B:J,9,FALSE)</f>
        <v>#N/A</v>
      </c>
      <c r="D154" s="4">
        <f>VLOOKUP(Tabla2[[#This Row],[Nation or Territory]],'2020 economical freedom'!A:B,2,FALSE)</f>
        <v>60.5</v>
      </c>
    </row>
    <row r="155" spans="1:4" x14ac:dyDescent="0.25">
      <c r="A155" s="1" t="s">
        <v>55</v>
      </c>
      <c r="B155" s="2">
        <v>25</v>
      </c>
      <c r="C155" s="2">
        <f>VLOOKUP(A155,'Quality of life'!B:J,9,FALSE)</f>
        <v>42</v>
      </c>
      <c r="D155" s="3">
        <f>VLOOKUP(Tabla2[[#This Row],[Nation or Territory]],'2020 economical freedom'!A:B,2,FALSE)</f>
        <v>50.5</v>
      </c>
    </row>
    <row r="156" spans="1:4" x14ac:dyDescent="0.25">
      <c r="A156" s="1" t="s">
        <v>56</v>
      </c>
      <c r="B156" s="2">
        <v>25</v>
      </c>
      <c r="C156" s="2">
        <f>VLOOKUP(A156,'Quality of life'!B:J,9,FALSE)</f>
        <v>30</v>
      </c>
      <c r="D156" s="3">
        <f>VLOOKUP(Tabla2[[#This Row],[Nation or Territory]],'2020 economical freedom'!A:B,2,FALSE)</f>
        <v>57.2</v>
      </c>
    </row>
    <row r="157" spans="1:4" x14ac:dyDescent="0.25">
      <c r="A157" s="1" t="s">
        <v>174</v>
      </c>
      <c r="B157" s="2">
        <v>25</v>
      </c>
      <c r="C157" s="2">
        <f>VLOOKUP(A157,'Quality of life'!B:J,9,FALSE)</f>
        <v>44</v>
      </c>
      <c r="D157" s="3">
        <f>VLOOKUP(Tabla2[[#This Row],[Nation or Territory]],'2020 economical freedom'!A:B,2,FALSE)</f>
        <v>52.2</v>
      </c>
    </row>
    <row r="158" spans="1:4" x14ac:dyDescent="0.25">
      <c r="A158" s="1" t="s">
        <v>57</v>
      </c>
      <c r="B158" s="2">
        <v>24</v>
      </c>
      <c r="C158" s="2">
        <f>VLOOKUP(A158,'Quality of life'!B:J,9,FALSE)</f>
        <v>44</v>
      </c>
      <c r="D158" s="3">
        <f>VLOOKUP(Tabla2[[#This Row],[Nation or Territory]],'2020 economical freedom'!A:B,2,FALSE)</f>
        <v>61.1</v>
      </c>
    </row>
    <row r="159" spans="1:4" x14ac:dyDescent="0.25">
      <c r="A159" s="1" t="s">
        <v>175</v>
      </c>
      <c r="B159" s="2">
        <v>24</v>
      </c>
      <c r="C159" s="2">
        <f>VLOOKUP(A159,'Quality of life'!B:J,9,FALSE)</f>
        <v>40</v>
      </c>
      <c r="D159" s="3">
        <f>VLOOKUP(Tabla2[[#This Row],[Nation or Territory]],'2020 economical freedom'!A:B,2,FALSE)</f>
        <v>43.1</v>
      </c>
    </row>
    <row r="160" spans="1:4" x14ac:dyDescent="0.25">
      <c r="A160" s="1" t="s">
        <v>58</v>
      </c>
      <c r="B160" s="2">
        <v>22</v>
      </c>
      <c r="C160" s="2">
        <f>VLOOKUP(A160,'Quality of life'!B:J,9,FALSE)</f>
        <v>40</v>
      </c>
      <c r="D160" s="3">
        <f>VLOOKUP(Tabla2[[#This Row],[Nation or Territory]],'2020 economical freedom'!A:B,2,FALSE)</f>
        <v>57.2</v>
      </c>
    </row>
    <row r="161" spans="1:4" x14ac:dyDescent="0.25">
      <c r="A161" s="1" t="s">
        <v>176</v>
      </c>
      <c r="B161" s="2">
        <v>21</v>
      </c>
      <c r="C161" s="2">
        <f>VLOOKUP(A161,'Quality of life'!B:J,9,FALSE)</f>
        <v>46</v>
      </c>
      <c r="D161" s="3">
        <f>VLOOKUP(Tabla2[[#This Row],[Nation or Territory]],'2020 economical freedom'!A:B,2,FALSE)</f>
        <v>57.3</v>
      </c>
    </row>
    <row r="162" spans="1:4" hidden="1" x14ac:dyDescent="0.25">
      <c r="A162" s="1" t="s">
        <v>59</v>
      </c>
      <c r="B162">
        <v>21</v>
      </c>
      <c r="C162" t="e">
        <f>VLOOKUP(A162,'Quality of life'!B:J,9,FALSE)</f>
        <v>#N/A</v>
      </c>
      <c r="D162" s="4">
        <f>VLOOKUP(Tabla2[[#This Row],[Nation or Territory]],'2020 economical freedom'!A:B,2,FALSE)</f>
        <v>50.2</v>
      </c>
    </row>
    <row r="163" spans="1:4" hidden="1" x14ac:dyDescent="0.25">
      <c r="A163" s="1" t="s">
        <v>177</v>
      </c>
      <c r="B163">
        <v>21</v>
      </c>
      <c r="C163" t="e">
        <f>VLOOKUP(A163,'Quality of life'!B:J,9,FALSE)</f>
        <v>#N/A</v>
      </c>
      <c r="D163" s="4">
        <f>VLOOKUP(Tabla2[[#This Row],[Nation or Territory]],'2020 economical freedom'!A:B,2,FALSE)</f>
        <v>53.7</v>
      </c>
    </row>
    <row r="164" spans="1:4" hidden="1" x14ac:dyDescent="0.25">
      <c r="A164" s="1" t="s">
        <v>60</v>
      </c>
      <c r="B164">
        <v>21</v>
      </c>
      <c r="C164" t="e">
        <f>VLOOKUP(A164,'Quality of life'!B:J,9,FALSE)</f>
        <v>#N/A</v>
      </c>
      <c r="D164" s="4">
        <f>VLOOKUP(Tabla2[[#This Row],[Nation or Territory]],'2020 economical freedom'!A:B,2,FALSE)</f>
        <v>38.5</v>
      </c>
    </row>
    <row r="165" spans="1:4" hidden="1" x14ac:dyDescent="0.25">
      <c r="A165" s="1" t="s">
        <v>178</v>
      </c>
      <c r="B165">
        <v>21</v>
      </c>
      <c r="C165">
        <f>VLOOKUP(A165,'Quality of life'!B:J,9,FALSE)</f>
        <v>37</v>
      </c>
      <c r="D165" s="4" t="str">
        <f>VLOOKUP(Tabla2[[#This Row],[Nation or Territory]],'2020 economical freedom'!A:B,2,FALSE)</f>
        <v>N/A</v>
      </c>
    </row>
    <row r="166" spans="1:4" x14ac:dyDescent="0.25">
      <c r="A166" s="1" t="s">
        <v>179</v>
      </c>
      <c r="B166" s="2">
        <v>19</v>
      </c>
      <c r="C166" s="2">
        <f>VLOOKUP(A166,'Quality of life'!B:J,9,FALSE)</f>
        <v>35</v>
      </c>
      <c r="D166" s="3">
        <f>VLOOKUP(Tabla2[[#This Row],[Nation or Territory]],'2020 economical freedom'!A:B,2,FALSE)</f>
        <v>54.7</v>
      </c>
    </row>
    <row r="167" spans="1:4" x14ac:dyDescent="0.25">
      <c r="A167" s="1" t="s">
        <v>61</v>
      </c>
      <c r="B167" s="2">
        <v>19</v>
      </c>
      <c r="C167" s="2">
        <f>VLOOKUP(A167,'Quality of life'!B:J,9,FALSE)</f>
        <v>43</v>
      </c>
      <c r="D167" s="3">
        <f>VLOOKUP(Tabla2[[#This Row],[Nation or Territory]],'2020 economical freedom'!A:B,2,FALSE)</f>
        <v>49</v>
      </c>
    </row>
    <row r="168" spans="1:4" hidden="1" x14ac:dyDescent="0.25">
      <c r="A168" s="1" t="s">
        <v>180</v>
      </c>
      <c r="B168">
        <v>19</v>
      </c>
      <c r="C168" t="e">
        <f>VLOOKUP(A168,'Quality of life'!B:J,9,FALSE)</f>
        <v>#N/A</v>
      </c>
      <c r="D168" s="4" t="e">
        <f>VLOOKUP(Tabla2[[#This Row],[Nation or Territory]],'2020 economical freedom'!A:B,2,FALSE)</f>
        <v>#N/A</v>
      </c>
    </row>
    <row r="169" spans="1:4" hidden="1" x14ac:dyDescent="0.25">
      <c r="A169" s="1" t="s">
        <v>181</v>
      </c>
      <c r="B169">
        <v>19</v>
      </c>
      <c r="C169" t="e">
        <f>VLOOKUP(A169,'Quality of life'!B:J,9,FALSE)</f>
        <v>#N/A</v>
      </c>
      <c r="D169" s="4">
        <f>VLOOKUP(Tabla2[[#This Row],[Nation or Territory]],'2020 economical freedom'!A:B,2,FALSE)</f>
        <v>53.3</v>
      </c>
    </row>
    <row r="170" spans="1:4" hidden="1" x14ac:dyDescent="0.25">
      <c r="A170" s="1" t="s">
        <v>182</v>
      </c>
      <c r="B170">
        <v>19</v>
      </c>
      <c r="C170" t="e">
        <f>VLOOKUP(A170,'Quality of life'!B:J,9,FALSE)</f>
        <v>#N/A</v>
      </c>
      <c r="D170" s="4">
        <f>VLOOKUP(Tabla2[[#This Row],[Nation or Territory]],'2020 economical freedom'!A:B,2,FALSE)</f>
        <v>46.5</v>
      </c>
    </row>
    <row r="171" spans="1:4" hidden="1" x14ac:dyDescent="0.25">
      <c r="A171" s="1" t="s">
        <v>183</v>
      </c>
      <c r="B171">
        <v>18</v>
      </c>
      <c r="C171" t="e">
        <f>VLOOKUP(A171,'Quality of life'!B:J,9,FALSE)</f>
        <v>#N/A</v>
      </c>
      <c r="D171" s="4" t="e">
        <f>VLOOKUP(Tabla2[[#This Row],[Nation or Territory]],'2020 economical freedom'!A:B,2,FALSE)</f>
        <v>#N/A</v>
      </c>
    </row>
    <row r="172" spans="1:4" hidden="1" x14ac:dyDescent="0.25">
      <c r="A172" s="1" t="s">
        <v>184</v>
      </c>
      <c r="B172">
        <v>18</v>
      </c>
      <c r="C172" t="e">
        <f>VLOOKUP(A172,'Quality of life'!B:J,9,FALSE)</f>
        <v>#N/A</v>
      </c>
      <c r="D172" s="4">
        <f>VLOOKUP(Tabla2[[#This Row],[Nation or Territory]],'2020 economical freedom'!A:B,2,FALSE)</f>
        <v>52.3</v>
      </c>
    </row>
    <row r="173" spans="1:4" hidden="1" x14ac:dyDescent="0.25">
      <c r="A173" s="1" t="s">
        <v>185</v>
      </c>
      <c r="B173">
        <v>18</v>
      </c>
      <c r="C173" t="e">
        <f>VLOOKUP(A173,'Quality of life'!B:J,9,FALSE)</f>
        <v>#N/A</v>
      </c>
      <c r="D173" s="4">
        <f>VLOOKUP(Tabla2[[#This Row],[Nation or Territory]],'2020 economical freedom'!A:B,2,FALSE)</f>
        <v>4.2</v>
      </c>
    </row>
    <row r="174" spans="1:4" hidden="1" x14ac:dyDescent="0.25">
      <c r="A174" s="1" t="s">
        <v>186</v>
      </c>
      <c r="B174">
        <v>17</v>
      </c>
      <c r="C174" t="e">
        <f>VLOOKUP(A174,'Quality of life'!B:J,9,FALSE)</f>
        <v>#N/A</v>
      </c>
      <c r="D174" s="4" t="str">
        <f>VLOOKUP(Tabla2[[#This Row],[Nation or Territory]],'2020 economical freedom'!A:B,2,FALSE)</f>
        <v>N/A</v>
      </c>
    </row>
    <row r="175" spans="1:4" x14ac:dyDescent="0.25">
      <c r="A175" s="1" t="s">
        <v>187</v>
      </c>
      <c r="B175" s="2">
        <v>16</v>
      </c>
      <c r="C175" s="2">
        <f>VLOOKUP(A175,'Quality of life'!B:J,9,FALSE)</f>
        <v>37</v>
      </c>
      <c r="D175" s="3">
        <f>VLOOKUP(Tabla2[[#This Row],[Nation or Territory]],'2020 economical freedom'!A:B,2,FALSE)</f>
        <v>48.3</v>
      </c>
    </row>
    <row r="176" spans="1:4" x14ac:dyDescent="0.25">
      <c r="A176" s="1" t="s">
        <v>188</v>
      </c>
      <c r="B176" s="2">
        <v>16</v>
      </c>
      <c r="C176" s="2">
        <f>VLOOKUP(A176,'Quality of life'!B:J,9,FALSE)</f>
        <v>29</v>
      </c>
      <c r="D176" s="3">
        <f>VLOOKUP(Tabla2[[#This Row],[Nation or Territory]],'2020 economical freedom'!A:B,2,FALSE)</f>
        <v>45</v>
      </c>
    </row>
    <row r="177" spans="1:4" hidden="1" x14ac:dyDescent="0.25">
      <c r="A177" s="1" t="s">
        <v>62</v>
      </c>
      <c r="B177">
        <v>15</v>
      </c>
      <c r="C177" t="e">
        <f>VLOOKUP(A177,'Quality of life'!B:J,9,FALSE)</f>
        <v>#N/A</v>
      </c>
      <c r="D177" s="4">
        <f>VLOOKUP(Tabla2[[#This Row],[Nation or Territory]],'2020 economical freedom'!A:B,2,FALSE)</f>
        <v>25.2</v>
      </c>
    </row>
    <row r="178" spans="1:4" hidden="1" x14ac:dyDescent="0.25">
      <c r="A178" s="1" t="s">
        <v>63</v>
      </c>
      <c r="B178">
        <v>15</v>
      </c>
      <c r="C178" t="e">
        <f>VLOOKUP(A178,'Quality of life'!B:J,9,FALSE)</f>
        <v>#N/A</v>
      </c>
      <c r="D178" s="4" t="str">
        <f>VLOOKUP(Tabla2[[#This Row],[Nation or Territory]],'2020 economical freedom'!A:B,2,FALSE)</f>
        <v>N/A</v>
      </c>
    </row>
    <row r="179" spans="1:4" hidden="1" x14ac:dyDescent="0.25">
      <c r="A179" s="1" t="s">
        <v>189</v>
      </c>
      <c r="B179">
        <v>14</v>
      </c>
      <c r="C179" t="e">
        <f>VLOOKUP(A179,'Quality of life'!B:J,9,FALSE)</f>
        <v>#N/A</v>
      </c>
      <c r="D179" s="4" t="str">
        <f>VLOOKUP(Tabla2[[#This Row],[Nation or Territory]],'2020 economical freedom'!A:B,2,FALSE)</f>
        <v>N/A</v>
      </c>
    </row>
    <row r="180" spans="1:4" hidden="1" x14ac:dyDescent="0.25">
      <c r="A180" s="1" t="s">
        <v>64</v>
      </c>
      <c r="B180">
        <v>12</v>
      </c>
      <c r="C180" t="e">
        <f>VLOOKUP(A180,'Quality of life'!B:J,9,FALSE)</f>
        <v>#N/A</v>
      </c>
      <c r="D180" s="4" t="str">
        <f>VLOOKUP(Tabla2[[#This Row],[Nation or Territory]],'2020 economical freedom'!A:B,2,FALSE)</f>
        <v>N/A</v>
      </c>
    </row>
    <row r="181" spans="1:4" hidden="1" x14ac:dyDescent="0.25">
      <c r="A181" s="1" t="s">
        <v>190</v>
      </c>
      <c r="B181">
        <v>12</v>
      </c>
      <c r="C181" t="e">
        <f>VLOOKUP(A181,'Quality of life'!B:J,9,FALSE)</f>
        <v>#N/A</v>
      </c>
      <c r="D181" s="4" t="e">
        <f>VLOOKUP(Tabla2[[#This Row],[Nation or Territory]],'2020 economical freedom'!A:B,2,FALSE)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62BA-5FFC-407E-A223-F0C63E2B88A4}">
  <dimension ref="A1"/>
  <sheetViews>
    <sheetView topLeftCell="A17" workbookViewId="0">
      <selection activeCell="O8" sqref="O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Q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z l i h K s A A A D 2 A A A A E g A A A E N v b m Z p Z y 9 Q Y W N r Y W d l L n h t b I S P s Q 6 C M B i E d x P f g X S n L X W S / J S B V a K J i X F t o I E G a A 0 t l n d z 8 J F 8 B S G K u j n e 3 Z f c 3 e N 2 h 3 T s 2 u A q e 6 u M T l C E K Q q s E 7 o U r d E y Q d q g l K 9 X c B B F I y o Z T L S 2 8 W j L B N X O X W J C v P f Y b 7 D p K 8 I o j c g 5 3 x 2 L W n Y C f W D 1 H w 6 V n m s L i T i c X m s 4 w 9 s I M 8 o w B b J 4 k C v 9 z d m 0 d 0 5 / T M i G 1 g 2 9 5 N K G 2 R 7 I I o G 8 L / A n A A A A / / 8 D A F B L A w Q U A A I A C A A A A C E A L M w l 0 C U E A A C G E g A A E w A A A E Z v c m 1 1 b G F z L 1 N l Y 3 R p b 2 4 x L m 2 8 V 8 1 u 4 z Y Q v g f I O x B e L B A D W l m U / J c u 9 r B 1 W r S X 1 o g N 9 C A E A m 3 R M b G y q B W p e t P A w N 6 L n v o c P f U R 8 i b 7 J C U l r W R Z Q y X Z A I 0 P k e f j N x w N v + G M B V 1 L x m O 0 K P 7 j t + d n 5 2 d i S 1 I a o l e 9 h 7 / i k K 0 p C i m a 0 3 R N k z V 7 + D f W X 2 c 8 T b P y q + t g 9 8 v n v 1 3 H d f z p z Z f P f / b Q O x R R e X 6 G 1 N + v K b u l s b L 8 R l f 2 n N z S C / 0 w 4 7 G k s R Q X v a 2 U i f h u M K D C 3 r M P L K E h I z Z P b w f 6 2 + D 1 z H s 9 v c q j C E I a J G U U 2 v y 9 F 2 v T u o y k N P X 6 f a v Y + I p I g t W + R Q D 3 + O B r y 0 2 J v u o t W c L R m u x W j I R c h 7 w k q 4 j a y 5 T E Y s P T 3 Y x H 2 S 5 e 3 i V U X O S + r P v 7 3 j y j Q v K e h a S y I 0 k / y Y O F l J k 8 / C M Q V 4 Y 0 Z Z K n r L 0 k T 8 + l T g + a S y 7 s r g V X b A P h + N L H T q e H e o X J x d T H u N t F t c L k Y u J j t 9 t F t c L k Y u x j r 9 t F t c L k Y u T j Y b e L a o X J x d D H o 2 4 X 1 Q q T C 8 / H 4 2 4 X 1 Q q T C 9 f H k 2 4 X X 1 c 0 s E O / U v K P L C I C k U i p L 1 Y P H z M m S U h E r e n 3 B S T p N d + L i 1 P p W 1 h / H K d 2 W E g f d H V N d / x 3 W i z Q r k x 7 W 2 1 B H 0 X 8 Q 7 w m K / q H 2 l 2 g J O X K J V O P 9 S 5 z b Z P 0 J 0 p C m u p t 2 h F Z y C 9 X v Y + i x Z p E J B X v Z J r R m z 5 c 4 v i R G j d G 1 a j 7 n 2 M 5 H t q a 8 Z z C L w 7 v h K v L t Q s I M A h N T R w N B C 4 I T U w c D Q Q e C I 1 N H A 0 E Q x A a m T g a C E Y g N D R x N B C M Q c g z c T Q Q T E D I N X E 0 E E x N x d V S H j Y X w 4 n e r O Z R N s 6 o k f x G V h v p a u S h 8 Y J H k R / 6 5 2 c s 7 g i 4 2 d W P + n X Z x / M R o O j w + l G o J I X 0 E 5 L 6 J f X 1 9 W 0 N P Y Y a e r 1 h c L R h k G / Y 7 N 1 e 3 b u 9 l / Z u T 9 f w N Y k / t K r z F 5 K / P E / R s i z h O 7 g z q y s Y L d S w Q c 3 w F Y 0 k M X T l q Z l d w k a 2 a s i X H e w C N r I n v u t 0 s A v Y y B 7 7 L u 5 g F 7 C R P f J d t 4 N d w E b 2 0 H e 9 D n Y B G 9 m e 7 w 4 7 2 A V s Z L u + O + p g 5 3 D z M n l J d z v p x / 9 r Z 3 t R V Y D G / L J r i x w 0 5 n d h W 9 K g M b 8 q 2 w I G j f l N 2 p Y r a M w v 2 r Y 4 Q W M A u g A 3 G w Z g a O B L e A H 4 y m B y 3 K B K Z Z z t V j R t j 4 I i U z + U m N I u N M E t 1 J 0 M 9 C p s E J f 7 q L j M e x 7 p q 9 V 2 c / H A 9 f O M 8 f M k V O t I g b W + a v X U 2 q h P v j 7 X + t T q M / m a 8 Y M h P d 6 j 6 Q F G 1 / t K C c D U A 8 8 o 8 F Q F z 2 f w p P e U Q z i q V W C + f P q B P X V G 8 v S J 5 Q p 5 5 g y T + 0 b O N w 0 m + / 3 e 3 v M 0 C k M 1 G d g s 3 v D B x 4 x E T N 6 9 4 Z s 3 E d t Q O 9 k m z W H E q Y c R 5 6 X D i G M u i x n P Y g n c t Q s 1 i j E d Y Z t y z W 6 3 U r T t q r t E c t u 2 L 8 i G Q n 5 m E d u p X 4 h Q T A L y P + d J p j o T G N O S S x K d q u X 4 f J s p e / s f A A A A / / 8 D A F B L A Q I t A B Q A B g A I A A A A I Q A q 3 a p A 0 g A A A D c B A A A T A A A A A A A A A A A A A A A A A A A A A A B b Q 2 9 u d G V u d F 9 U e X B l c 1 0 u e G 1 s U E s B A i 0 A F A A C A A g A A A A h A F c 5 Y o S r A A A A 9 g A A A B I A A A A A A A A A A A A A A A A A C w M A A E N v b m Z p Z y 9 Q Y W N r Y W d l L n h t b F B L A Q I t A B Q A A g A I A A A A I Q A s z C X Q J Q Q A A I Y S A A A T A A A A A A A A A A A A A A A A A O Y D A A B G b 3 J t d W x h c y 9 T Z W N 0 a W 9 u M S 5 t U E s F B g A A A A A D A A M A w g A A A D w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O g A A A A A A A A Y 6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M z J T h E b m R p Y 2 U l M j B k Z S U y M F B l c m N l c G N p J U M z J U I z b i U y M G R l J T I w Q 2 9 y c n V w Y 2 k l Q z M l Q j N u J T I w M j A x M i V F M i U 4 M C U 5 M z I w M j A l N U I 4 J T V E J U U y J T g w J T h C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3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A z V D E 4 O j A 3 O j I x L j I x N j Y 5 M j l a I i 8 + P E V u d H J 5 I F R 5 c G U 9 I k Z p b G x D b 2 x 1 b W 5 U e X B l c y I g V m F s d W U 9 I n N B d 1 l E Q X d N R E F 3 T U R B d 0 0 9 I i 8 + P E V u d H J 5 I F R 5 c G U 9 I k Z p b G x D b 2 x 1 b W 5 O Y W 1 l c y I g V m F s d W U 9 I n N b J n F 1 b 3 Q 7 U H V l c 3 R v J n F 1 b 3 Q 7 L C Z x d W 9 0 O 1 B h w 6 1 z I G 8 g d G V y c m l 0 b 3 J p b y Z x d W 9 0 O y w m c X V v d D s y M D I w 4 o C L J n F 1 b 3 Q 7 L C Z x d W 9 0 O z I w M T n i g I s m c X V v d D s s J n F 1 b 3 Q 7 M j A x O O K A i y Z x d W 9 0 O y w m c X V v d D s y M D E 3 4 o C L J n F 1 b 3 Q 7 L C Z x d W 9 0 O z I w M T b i g I s m c X V v d D s s J n F 1 b 3 Q 7 M j A x N e K A i y Z x d W 9 0 O y w m c X V v d D s y M D E 0 4 o C L J n F 1 b 3 Q 7 L C Z x d W 9 0 O z I w M T P i g I s m c X V v d D s s J n F 1 b 3 Q 7 M j A x M u K A i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j W 5 k a W N l I G R l I F B l c m N l c G N p w 7 N u I G R l I E N v c n J 1 c G N p w 7 N u I D I w M T L i g J M y M D I w W z h d 4 o C L L 0 F 1 d G 9 S Z W 1 v d m V k Q 2 9 s d W 1 u c z E u e 1 B 1 Z X N 0 b y w w f S Z x d W 9 0 O y w m c X V v d D t T Z W N 0 a W 9 u M S / D j W 5 k a W N l I G R l I F B l c m N l c G N p w 7 N u I G R l I E N v c n J 1 c G N p w 7 N u I D I w M T L i g J M y M D I w W z h d 4 o C L L 0 F 1 d G 9 S Z W 1 v d m V k Q 2 9 s d W 1 u c z E u e 1 B h w 6 1 z I G 8 g d G V y c m l 0 b 3 J p b y w x f S Z x d W 9 0 O y w m c X V v d D t T Z W N 0 a W 9 u M S / D j W 5 k a W N l I G R l I F B l c m N l c G N p w 7 N u I G R l I E N v c n J 1 c G N p w 7 N u I D I w M T L i g J M y M D I w W z h d 4 o C L L 0 F 1 d G 9 S Z W 1 v d m V k Q 2 9 s d W 1 u c z E u e z I w M j D i g I s s M n 0 m c X V v d D s s J n F 1 b 3 Q 7 U 2 V j d G l v b j E v w 4 1 u Z G l j Z S B k Z S B Q Z X J j Z X B j a c O z b i B k Z S B D b 3 J y d X B j a c O z b i A y M D E y 4 o C T M j A y M F s 4 X e K A i y 9 B d X R v U m V t b 3 Z l Z E N v b H V t b n M x L n s y M D E 5 4 o C L L D N 9 J n F 1 b 3 Q 7 L C Z x d W 9 0 O 1 N l Y 3 R p b 2 4 x L 8 O N b m R p Y 2 U g Z G U g U G V y Y 2 V w Y 2 n D s 2 4 g Z G U g Q 2 9 y c n V w Y 2 n D s 2 4 g M j A x M u K A k z I w M j B b O F 3 i g I s v Q X V 0 b 1 J l b W 9 2 Z W R D b 2 x 1 b W 5 z M S 5 7 M j A x O O K A i y w 0 f S Z x d W 9 0 O y w m c X V v d D t T Z W N 0 a W 9 u M S / D j W 5 k a W N l I G R l I F B l c m N l c G N p w 7 N u I G R l I E N v c n J 1 c G N p w 7 N u I D I w M T L i g J M y M D I w W z h d 4 o C L L 0 F 1 d G 9 S Z W 1 v d m V k Q 2 9 s d W 1 u c z E u e z I w M T f i g I s s N X 0 m c X V v d D s s J n F 1 b 3 Q 7 U 2 V j d G l v b j E v w 4 1 u Z G l j Z S B k Z S B Q Z X J j Z X B j a c O z b i B k Z S B D b 3 J y d X B j a c O z b i A y M D E y 4 o C T M j A y M F s 4 X e K A i y 9 B d X R v U m V t b 3 Z l Z E N v b H V t b n M x L n s y M D E 2 4 o C L L D Z 9 J n F 1 b 3 Q 7 L C Z x d W 9 0 O 1 N l Y 3 R p b 2 4 x L 8 O N b m R p Y 2 U g Z G U g U G V y Y 2 V w Y 2 n D s 2 4 g Z G U g Q 2 9 y c n V w Y 2 n D s 2 4 g M j A x M u K A k z I w M j B b O F 3 i g I s v Q X V 0 b 1 J l b W 9 2 Z W R D b 2 x 1 b W 5 z M S 5 7 M j A x N e K A i y w 3 f S Z x d W 9 0 O y w m c X V v d D t T Z W N 0 a W 9 u M S / D j W 5 k a W N l I G R l I F B l c m N l c G N p w 7 N u I G R l I E N v c n J 1 c G N p w 7 N u I D I w M T L i g J M y M D I w W z h d 4 o C L L 0 F 1 d G 9 S Z W 1 v d m V k Q 2 9 s d W 1 u c z E u e z I w M T T i g I s s O H 0 m c X V v d D s s J n F 1 b 3 Q 7 U 2 V j d G l v b j E v w 4 1 u Z G l j Z S B k Z S B Q Z X J j Z X B j a c O z b i B k Z S B D b 3 J y d X B j a c O z b i A y M D E y 4 o C T M j A y M F s 4 X e K A i y 9 B d X R v U m V t b 3 Z l Z E N v b H V t b n M x L n s y M D E z 4 o C L L D l 9 J n F 1 b 3 Q 7 L C Z x d W 9 0 O 1 N l Y 3 R p b 2 4 x L 8 O N b m R p Y 2 U g Z G U g U G V y Y 2 V w Y 2 n D s 2 4 g Z G U g Q 2 9 y c n V w Y 2 n D s 2 4 g M j A x M u K A k z I w M j B b O F 3 i g I s v Q X V 0 b 1 J l b W 9 2 Z W R D b 2 x 1 b W 5 z M S 5 7 M j A x M u K A i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8 O N b m R p Y 2 U g Z G U g U G V y Y 2 V w Y 2 n D s 2 4 g Z G U g Q 2 9 y c n V w Y 2 n D s 2 4 g M j A x M u K A k z I w M j B b O F 3 i g I s v Q X V 0 b 1 J l b W 9 2 Z W R D b 2 x 1 b W 5 z M S 5 7 U H V l c 3 R v L D B 9 J n F 1 b 3 Q 7 L C Z x d W 9 0 O 1 N l Y 3 R p b 2 4 x L 8 O N b m R p Y 2 U g Z G U g U G V y Y 2 V w Y 2 n D s 2 4 g Z G U g Q 2 9 y c n V w Y 2 n D s 2 4 g M j A x M u K A k z I w M j B b O F 3 i g I s v Q X V 0 b 1 J l b W 9 2 Z W R D b 2 x 1 b W 5 z M S 5 7 U G H D r X M g b y B 0 Z X J y a X R v c m l v L D F 9 J n F 1 b 3 Q 7 L C Z x d W 9 0 O 1 N l Y 3 R p b 2 4 x L 8 O N b m R p Y 2 U g Z G U g U G V y Y 2 V w Y 2 n D s 2 4 g Z G U g Q 2 9 y c n V w Y 2 n D s 2 4 g M j A x M u K A k z I w M j B b O F 3 i g I s v Q X V 0 b 1 J l b W 9 2 Z W R D b 2 x 1 b W 5 z M S 5 7 M j A y M O K A i y w y f S Z x d W 9 0 O y w m c X V v d D t T Z W N 0 a W 9 u M S / D j W 5 k a W N l I G R l I F B l c m N l c G N p w 7 N u I G R l I E N v c n J 1 c G N p w 7 N u I D I w M T L i g J M y M D I w W z h d 4 o C L L 0 F 1 d G 9 S Z W 1 v d m V k Q 2 9 s d W 1 u c z E u e z I w M T n i g I s s M 3 0 m c X V v d D s s J n F 1 b 3 Q 7 U 2 V j d G l v b j E v w 4 1 u Z G l j Z S B k Z S B Q Z X J j Z X B j a c O z b i B k Z S B D b 3 J y d X B j a c O z b i A y M D E y 4 o C T M j A y M F s 4 X e K A i y 9 B d X R v U m V t b 3 Z l Z E N v b H V t b n M x L n s y M D E 4 4 o C L L D R 9 J n F 1 b 3 Q 7 L C Z x d W 9 0 O 1 N l Y 3 R p b 2 4 x L 8 O N b m R p Y 2 U g Z G U g U G V y Y 2 V w Y 2 n D s 2 4 g Z G U g Q 2 9 y c n V w Y 2 n D s 2 4 g M j A x M u K A k z I w M j B b O F 3 i g I s v Q X V 0 b 1 J l b W 9 2 Z W R D b 2 x 1 b W 5 z M S 5 7 M j A x N + K A i y w 1 f S Z x d W 9 0 O y w m c X V v d D t T Z W N 0 a W 9 u M S / D j W 5 k a W N l I G R l I F B l c m N l c G N p w 7 N u I G R l I E N v c n J 1 c G N p w 7 N u I D I w M T L i g J M y M D I w W z h d 4 o C L L 0 F 1 d G 9 S Z W 1 v d m V k Q 2 9 s d W 1 u c z E u e z I w M T b i g I s s N n 0 m c X V v d D s s J n F 1 b 3 Q 7 U 2 V j d G l v b j E v w 4 1 u Z G l j Z S B k Z S B Q Z X J j Z X B j a c O z b i B k Z S B D b 3 J y d X B j a c O z b i A y M D E y 4 o C T M j A y M F s 4 X e K A i y 9 B d X R v U m V t b 3 Z l Z E N v b H V t b n M x L n s y M D E 1 4 o C L L D d 9 J n F 1 b 3 Q 7 L C Z x d W 9 0 O 1 N l Y 3 R p b 2 4 x L 8 O N b m R p Y 2 U g Z G U g U G V y Y 2 V w Y 2 n D s 2 4 g Z G U g Q 2 9 y c n V w Y 2 n D s 2 4 g M j A x M u K A k z I w M j B b O F 3 i g I s v Q X V 0 b 1 J l b W 9 2 Z W R D b 2 x 1 b W 5 z M S 5 7 M j A x N O K A i y w 4 f S Z x d W 9 0 O y w m c X V v d D t T Z W N 0 a W 9 u M S / D j W 5 k a W N l I G R l I F B l c m N l c G N p w 7 N u I G R l I E N v c n J 1 c G N p w 7 N u I D I w M T L i g J M y M D I w W z h d 4 o C L L 0 F 1 d G 9 S Z W 1 v d m V k Q 2 9 s d W 1 u c z E u e z I w M T P i g I s s O X 0 m c X V v d D s s J n F 1 b 3 Q 7 U 2 V j d G l v b j E v w 4 1 u Z G l j Z S B k Z S B Q Z X J j Z X B j a c O z b i B k Z S B D b 3 J y d X B j a c O z b i A y M D E y 4 o C T M j A y M F s 4 X e K A i y 9 B d X R v U m V t b 3 Z l Z E N v b H V t b n M x L n s y M D E y 4 o C L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w M T I l R T I l O D A l O T M y M D I w J T I w Q 2 9 y c n V w d G l v b i U y M F B l c m N l c H R p b 2 5 z J T I w S W 5 k Z X g l M j B 0 Y W J s Z S U 1 Q j E 2 J T V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A z V D E 4 O j M y O j U y L j c 1 O T I 1 O T N a I i 8 + P E V u d H J 5 I F R 5 c G U 9 I k Z p b G x D b 2 x 1 b W 5 U e X B l c y I g V m F s d W U 9 I n N C Z 0 1 E Q X d N R E F 3 T U R B d z 0 9 I i 8 + P E V u d H J 5 I F R 5 c G U 9 I k Z p b G x D b 2 x 1 b W 5 O Y W 1 l c y I g V m F s d W U 9 I n N b J n F 1 b 3 Q 7 T m F 0 a W 9 u I G 9 y I F R l c n J p d G 9 y e S Z x d W 9 0 O y w m c X V v d D s y M D I w J n F 1 b 3 Q 7 L C Z x d W 9 0 O z I w M T k m c X V v d D s s J n F 1 b 3 Q 7 M j A x O C Z x d W 9 0 O y w m c X V v d D s y M D E 3 J n F 1 b 3 Q 7 L C Z x d W 9 0 O z I w M T Y m c X V v d D s s J n F 1 b 3 Q 7 M j A x N S Z x d W 9 0 O y w m c X V v d D s y M D E 0 J n F 1 b 3 Q 7 L C Z x d W 9 0 O z I w M T M m c X V v d D s s J n F 1 b 3 Q 7 M j A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y 4 o C T M j A y M C B D b 3 J y d X B 0 a W 9 u I F B l c m N l c H R p b 2 5 z I E l u Z G V 4 I H R h Y m x l W z E 2 X S 9 B d X R v U m V t b 3 Z l Z E N v b H V t b n M x L n t O Y X R p b 2 4 g b 3 I g V G V y c m l 0 b 3 J 5 L D B 9 J n F 1 b 3 Q 7 L C Z x d W 9 0 O 1 N l Y 3 R p b 2 4 x L z I w M T L i g J M y M D I w I E N v c n J 1 c H R p b 2 4 g U G V y Y 2 V w d G l v b n M g S W 5 k Z X g g d G F i b G V b M T Z d L 0 F 1 d G 9 S Z W 1 v d m V k Q 2 9 s d W 1 u c z E u e z I w M j A s M X 0 m c X V v d D s s J n F 1 b 3 Q 7 U 2 V j d G l v b j E v M j A x M u K A k z I w M j A g Q 2 9 y c n V w d G l v b i B Q Z X J j Z X B 0 a W 9 u c y B J b m R l e C B 0 Y W J s Z V s x N l 0 v Q X V 0 b 1 J l b W 9 2 Z W R D b 2 x 1 b W 5 z M S 5 7 M j A x O S w y f S Z x d W 9 0 O y w m c X V v d D t T Z W N 0 a W 9 u M S 8 y M D E y 4 o C T M j A y M C B D b 3 J y d X B 0 a W 9 u I F B l c m N l c H R p b 2 5 z I E l u Z G V 4 I H R h Y m x l W z E 2 X S 9 B d X R v U m V t b 3 Z l Z E N v b H V t b n M x L n s y M D E 4 L D N 9 J n F 1 b 3 Q 7 L C Z x d W 9 0 O 1 N l Y 3 R p b 2 4 x L z I w M T L i g J M y M D I w I E N v c n J 1 c H R p b 2 4 g U G V y Y 2 V w d G l v b n M g S W 5 k Z X g g d G F i b G V b M T Z d L 0 F 1 d G 9 S Z W 1 v d m V k Q 2 9 s d W 1 u c z E u e z I w M T c s N H 0 m c X V v d D s s J n F 1 b 3 Q 7 U 2 V j d G l v b j E v M j A x M u K A k z I w M j A g Q 2 9 y c n V w d G l v b i B Q Z X J j Z X B 0 a W 9 u c y B J b m R l e C B 0 Y W J s Z V s x N l 0 v Q X V 0 b 1 J l b W 9 2 Z W R D b 2 x 1 b W 5 z M S 5 7 M j A x N i w 1 f S Z x d W 9 0 O y w m c X V v d D t T Z W N 0 a W 9 u M S 8 y M D E y 4 o C T M j A y M C B D b 3 J y d X B 0 a W 9 u I F B l c m N l c H R p b 2 5 z I E l u Z G V 4 I H R h Y m x l W z E 2 X S 9 B d X R v U m V t b 3 Z l Z E N v b H V t b n M x L n s y M D E 1 L D Z 9 J n F 1 b 3 Q 7 L C Z x d W 9 0 O 1 N l Y 3 R p b 2 4 x L z I w M T L i g J M y M D I w I E N v c n J 1 c H R p b 2 4 g U G V y Y 2 V w d G l v b n M g S W 5 k Z X g g d G F i b G V b M T Z d L 0 F 1 d G 9 S Z W 1 v d m V k Q 2 9 s d W 1 u c z E u e z I w M T Q s N 3 0 m c X V v d D s s J n F 1 b 3 Q 7 U 2 V j d G l v b j E v M j A x M u K A k z I w M j A g Q 2 9 y c n V w d G l v b i B Q Z X J j Z X B 0 a W 9 u c y B J b m R l e C B 0 Y W J s Z V s x N l 0 v Q X V 0 b 1 J l b W 9 2 Z W R D b 2 x 1 b W 5 z M S 5 7 M j A x M y w 4 f S Z x d W 9 0 O y w m c X V v d D t T Z W N 0 a W 9 u M S 8 y M D E y 4 o C T M j A y M C B D b 3 J y d X B 0 a W 9 u I F B l c m N l c H R p b 2 5 z I E l u Z G V 4 I H R h Y m x l W z E 2 X S 9 B d X R v U m V t b 3 Z l Z E N v b H V t b n M x L n s y M D E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E y 4 o C T M j A y M C B D b 3 J y d X B 0 a W 9 u I F B l c m N l c H R p b 2 5 z I E l u Z G V 4 I H R h Y m x l W z E 2 X S 9 B d X R v U m V t b 3 Z l Z E N v b H V t b n M x L n t O Y X R p b 2 4 g b 3 I g V G V y c m l 0 b 3 J 5 L D B 9 J n F 1 b 3 Q 7 L C Z x d W 9 0 O 1 N l Y 3 R p b 2 4 x L z I w M T L i g J M y M D I w I E N v c n J 1 c H R p b 2 4 g U G V y Y 2 V w d G l v b n M g S W 5 k Z X g g d G F i b G V b M T Z d L 0 F 1 d G 9 S Z W 1 v d m V k Q 2 9 s d W 1 u c z E u e z I w M j A s M X 0 m c X V v d D s s J n F 1 b 3 Q 7 U 2 V j d G l v b j E v M j A x M u K A k z I w M j A g Q 2 9 y c n V w d G l v b i B Q Z X J j Z X B 0 a W 9 u c y B J b m R l e C B 0 Y W J s Z V s x N l 0 v Q X V 0 b 1 J l b W 9 2 Z W R D b 2 x 1 b W 5 z M S 5 7 M j A x O S w y f S Z x d W 9 0 O y w m c X V v d D t T Z W N 0 a W 9 u M S 8 y M D E y 4 o C T M j A y M C B D b 3 J y d X B 0 a W 9 u I F B l c m N l c H R p b 2 5 z I E l u Z G V 4 I H R h Y m x l W z E 2 X S 9 B d X R v U m V t b 3 Z l Z E N v b H V t b n M x L n s y M D E 4 L D N 9 J n F 1 b 3 Q 7 L C Z x d W 9 0 O 1 N l Y 3 R p b 2 4 x L z I w M T L i g J M y M D I w I E N v c n J 1 c H R p b 2 4 g U G V y Y 2 V w d G l v b n M g S W 5 k Z X g g d G F i b G V b M T Z d L 0 F 1 d G 9 S Z W 1 v d m V k Q 2 9 s d W 1 u c z E u e z I w M T c s N H 0 m c X V v d D s s J n F 1 b 3 Q 7 U 2 V j d G l v b j E v M j A x M u K A k z I w M j A g Q 2 9 y c n V w d G l v b i B Q Z X J j Z X B 0 a W 9 u c y B J b m R l e C B 0 Y W J s Z V s x N l 0 v Q X V 0 b 1 J l b W 9 2 Z W R D b 2 x 1 b W 5 z M S 5 7 M j A x N i w 1 f S Z x d W 9 0 O y w m c X V v d D t T Z W N 0 a W 9 u M S 8 y M D E y 4 o C T M j A y M C B D b 3 J y d X B 0 a W 9 u I F B l c m N l c H R p b 2 5 z I E l u Z G V 4 I H R h Y m x l W z E 2 X S 9 B d X R v U m V t b 3 Z l Z E N v b H V t b n M x L n s y M D E 1 L D Z 9 J n F 1 b 3 Q 7 L C Z x d W 9 0 O 1 N l Y 3 R p b 2 4 x L z I w M T L i g J M y M D I w I E N v c n J 1 c H R p b 2 4 g U G V y Y 2 V w d G l v b n M g S W 5 k Z X g g d G F i b G V b M T Z d L 0 F 1 d G 9 S Z W 1 v d m V k Q 2 9 s d W 1 u c z E u e z I w M T Q s N 3 0 m c X V v d D s s J n F 1 b 3 Q 7 U 2 V j d G l v b j E v M j A x M u K A k z I w M j A g Q 2 9 y c n V w d G l v b i B Q Z X J j Z X B 0 a W 9 u c y B J b m R l e C B 0 Y W J s Z V s x N l 0 v Q X V 0 b 1 J l b W 9 2 Z W R D b 2 x 1 b W 5 z M S 5 7 M j A x M y w 4 f S Z x d W 9 0 O y w m c X V v d D t T Z W N 0 a W 9 u M S 8 y M D E y 4 o C T M j A y M C B D b 3 J y d X B 0 a W 9 u I F B l c m N l c H R p b 2 5 z I E l u Z G V 4 I H R h Y m x l W z E 2 X S 9 B d X R v U m V t b 3 Z l Z E N v b H V t b n M x L n s y M D E y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T J f M j A y M F 9 D b 3 J y d X B 0 a W 9 u X 1 B l c m N l c H R p b 2 5 z X 0 l u Z G V 4 X 3 R h Y m x l X z E 2 I i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A z V D E 4 O j U 1 O j U x L j k x M z Y 4 M j J a I i 8 + P E V u d H J 5 I F R 5 c G U 9 I k Z p b G x D b 2 x 1 b W 5 U e X B l c y I g V m F s d W U 9 I n N B d 1 l E Q X d N R E F 3 T U R B d z 0 9 I i 8 + P E V u d H J 5 I F R 5 c G U 9 I k Z p b G x D b 2 x 1 b W 5 O Y W 1 l c y I g V m F s d W U 9 I n N b J n F 1 b 3 Q 7 U m F u a y Z x d W 9 0 O y w m c X V v d D t D b 3 V u d H J 5 J n F 1 b 3 Q 7 L C Z x d W 9 0 O 1 N 0 Y W J p b G l 0 e S Z x d W 9 0 O y w m c X V v d D t S a W d o d H M m c X V v d D s s J n F 1 b 3 Q 7 S G V h b H R o J n F 1 b 3 Q 7 L C Z x d W 9 0 O 1 N h Z m V 0 e S Z x d W 9 0 O y w m c X V v d D t D b G l t Y X R l J n F 1 b 3 Q 7 L C Z x d W 9 0 O 0 N v c 3 R z J n F 1 b 3 Q 7 L C Z x d W 9 0 O 1 B v c H V s Y X J p d H k m c X V v d D s s J n F 1 b 3 Q 7 V G 9 0 Y W w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Y W 5 r L D B 9 J n F 1 b 3 Q 7 L C Z x d W 9 0 O 1 N l Y 3 R p b 2 4 x L 1 R h Y m x l I D A v Q X V 0 b 1 J l b W 9 2 Z W R D b 2 x 1 b W 5 z M S 5 7 Q 2 9 1 b n R y e S w x f S Z x d W 9 0 O y w m c X V v d D t T Z W N 0 a W 9 u M S 9 U Y W J s Z S A w L 0 F 1 d G 9 S Z W 1 v d m V k Q 2 9 s d W 1 u c z E u e 1 N 0 Y W J p b G l 0 e S w y f S Z x d W 9 0 O y w m c X V v d D t T Z W N 0 a W 9 u M S 9 U Y W J s Z S A w L 0 F 1 d G 9 S Z W 1 v d m V k Q 2 9 s d W 1 u c z E u e 1 J p Z 2 h 0 c y w z f S Z x d W 9 0 O y w m c X V v d D t T Z W N 0 a W 9 u M S 9 U Y W J s Z S A w L 0 F 1 d G 9 S Z W 1 v d m V k Q 2 9 s d W 1 u c z E u e 0 h l Y W x 0 a C w 0 f S Z x d W 9 0 O y w m c X V v d D t T Z W N 0 a W 9 u M S 9 U Y W J s Z S A w L 0 F 1 d G 9 S Z W 1 v d m V k Q 2 9 s d W 1 u c z E u e 1 N h Z m V 0 e S w 1 f S Z x d W 9 0 O y w m c X V v d D t T Z W N 0 a W 9 u M S 9 U Y W J s Z S A w L 0 F 1 d G 9 S Z W 1 v d m V k Q 2 9 s d W 1 u c z E u e 0 N s a W 1 h d G U s N n 0 m c X V v d D s s J n F 1 b 3 Q 7 U 2 V j d G l v b j E v V G F i b G U g M C 9 B d X R v U m V t b 3 Z l Z E N v b H V t b n M x L n t D b 3 N 0 c y w 3 f S Z x d W 9 0 O y w m c X V v d D t T Z W N 0 a W 9 u M S 9 U Y W J s Z S A w L 0 F 1 d G 9 S Z W 1 v d m V k Q 2 9 s d W 1 u c z E u e 1 B v c H V s Y X J p d H k s O H 0 m c X V v d D s s J n F 1 b 3 Q 7 U 2 V j d G l v b j E v V G F i b G U g M C 9 B d X R v U m V t b 3 Z l Z E N v b H V t b n M x L n t U b 3 R h b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Y W 5 r L D B 9 J n F 1 b 3 Q 7 L C Z x d W 9 0 O 1 N l Y 3 R p b 2 4 x L 1 R h Y m x l I D A v Q X V 0 b 1 J l b W 9 2 Z W R D b 2 x 1 b W 5 z M S 5 7 Q 2 9 1 b n R y e S w x f S Z x d W 9 0 O y w m c X V v d D t T Z W N 0 a W 9 u M S 9 U Y W J s Z S A w L 0 F 1 d G 9 S Z W 1 v d m V k Q 2 9 s d W 1 u c z E u e 1 N 0 Y W J p b G l 0 e S w y f S Z x d W 9 0 O y w m c X V v d D t T Z W N 0 a W 9 u M S 9 U Y W J s Z S A w L 0 F 1 d G 9 S Z W 1 v d m V k Q 2 9 s d W 1 u c z E u e 1 J p Z 2 h 0 c y w z f S Z x d W 9 0 O y w m c X V v d D t T Z W N 0 a W 9 u M S 9 U Y W J s Z S A w L 0 F 1 d G 9 S Z W 1 v d m V k Q 2 9 s d W 1 u c z E u e 0 h l Y W x 0 a C w 0 f S Z x d W 9 0 O y w m c X V v d D t T Z W N 0 a W 9 u M S 9 U Y W J s Z S A w L 0 F 1 d G 9 S Z W 1 v d m V k Q 2 9 s d W 1 u c z E u e 1 N h Z m V 0 e S w 1 f S Z x d W 9 0 O y w m c X V v d D t T Z W N 0 a W 9 u M S 9 U Y W J s Z S A w L 0 F 1 d G 9 S Z W 1 v d m V k Q 2 9 s d W 1 u c z E u e 0 N s a W 1 h d G U s N n 0 m c X V v d D s s J n F 1 b 3 Q 7 U 2 V j d G l v b j E v V G F i b G U g M C 9 B d X R v U m V t b 3 Z l Z E N v b H V t b n M x L n t D b 3 N 0 c y w 3 f S Z x d W 9 0 O y w m c X V v d D t T Z W N 0 a W 9 u M S 9 U Y W J s Z S A w L 0 F 1 d G 9 S Z W 1 v d m V k Q 2 9 s d W 1 u c z E u e 1 B v c H V s Y X J p d H k s O H 0 m c X V v d D s s J n F 1 b 3 Q 7 U 2 V j d G l v b j E v V G F i b G U g M C 9 B d X R v U m V t b 3 Z l Z E N v b H V t b n M x L n t U b 3 R h b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C I v P j w v U 3 R h Y m x l R W 5 0 c m l l c z 4 8 L 0 l 0 Z W 0 + P E l 0 Z W 0 + P E l 0 Z W 1 M b 2 N h d G l v b j 4 8 S X R l b V R 5 c G U + R m 9 y b X V s Y T w v S X R l b V R 5 c G U + P E l 0 Z W 1 Q Y X R o P l N l Y 3 R p b 2 4 x L y V D M y U 4 R G 5 k a W N l J T I w Z G U l M j B Q Z X J j Z X B j a S V D M y V C M 2 4 l M j B k Z S U y M E N v c n J 1 c G N p J U M z J U I z b i U y M D I w M T I l R T I l O D A l O T M y M D I w J T V C O C U 1 R C V F M i U 4 M C U 4 Q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R G 5 k a W N l J T I w Z G U l M j B Q Z X J j Z X B j a S V D M y V C M 2 4 l M j B k Z S U y M E N v c n J 1 c G N p J U M z J U I z b i U y M D I w M T I l R T I l O D A l O T M y M D I w J T V C O C U 1 R C V F M i U 4 M C U 4 Q i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M z J T h E b m R p Y 2 U l M j B k Z S U y M F B l c m N l c G N p J U M z J U I z b i U y M G R l J T I w Q 2 9 y c n V w Y 2 k l Q z M l Q j N u J T I w M j A x M i V F M i U 4 M C U 5 M z I w M j A l N U I 4 J T V E J U U y J T g w J T h C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M z J T h E b m R p Y 2 U l M j B k Z S U y M F B l c m N l c G N p J U M z J U I z b i U y M G R l J T I w Q 2 9 y c n V w Y 2 k l Q z M l Q j N u J T I w M j A x M i V F M i U 4 M C U 5 M z I w M j A l N U I 4 J T V E J U U y J T g w J T h C L 0 Z p b G F z J T I w Y W x 0 Z X J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M z J T h E b m R p Y 2 U l M j B k Z S U y M F B l c m N l c G N p J U M z J U I z b i U y M G R l J T I w Q 2 9 y c n V w Y 2 k l Q z M l Q j N u J T I w M j A x M i V F M i U 4 M C U 5 M z I w M j A l N U I 4 J T V E J U U y J T g w J T h C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R G 5 k a W N l J T I w Z G U l M j B Q Z X J j Z X B j a S V D M y V C M 2 4 l M j B k Z S U y M E N v c n J 1 c G N p J U M z J U I z b i U y M D I w M T I l R T I l O D A l O T M y M D I w J T V C O C U 1 R C V F M i U 4 M C U 4 Q i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D M y U 4 R G 5 k a W N l J T I w Z G U l M j B Q Z X J j Z X B j a S V D M y V C M 2 4 l M j B k Z S U y M E N v c n J 1 c G N p J U M z J U I z b i U y M D I w M T I l R T I l O D A l O T M y M D I w J T V C O C U 1 R C V F M i U 4 M C U 4 Q i 9 U a X B v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Q z M l O E R u Z G l j Z S U y M G R l J T I w U G V y Y 2 V w Y 2 k l Q z M l Q j N u J T I w Z G U l M j B D b 3 J y d X B j a S V D M y V C M 2 4 l M j A y M D E y J U U y J T g w J T k z M j A y M C U 1 Q j g l N U Q l R T I l O D A l O E I v Q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I l R T I l O D A l O T M y M D I w J T I w Q 2 9 y c n V w d G l v b i U y M F B l c m N l c H R p b 2 5 z J T I w S W 5 k Z X g l M j B 0 Y W J s Z S U 1 Q j E 2 J T V E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M i V F M i U 4 M C U 5 M z I w M j A l M j B D b 3 J y d X B 0 a W 9 u J T I w U G V y Y 2 V w d G l v b n M l M j B J b m R l e C U y M H R h Y m x l J T V C M T Y l N U Q v R G F 0 Y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T I l R T I l O D A l O T M y M D I w J T I w Q 2 9 y c n V w d G l v b i U y M F B l c m N l c H R p b 2 5 z J T I w S W 5 k Z X g l M j B 0 Y W J s Z S U 1 Q j E 2 J T V E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M i V F M i U 4 M C U 5 M z I w M j A l M j B D b 3 J y d X B 0 a W 9 u J T I w U G V y Y 2 V w d G l v b n M l M j B J b m R l e C U y M H R h Y m x l J T V C M T Y l N U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E y J U U y J T g w J T k z M j A y M C U y M E N v c n J 1 c H R p b 2 4 l M j B Q Z X J j Z X B 0 a W 9 u c y U y M E l u Z G V 4 J T I w d G F i b G U l N U I x N i U 1 R C 9 U a X B v J T I w Y 2 F t Y m l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E y J U U y J T g w J T k z M j A y M C U y M E N v c n J 1 c H R p b 2 4 l M j B Q Z X J j Z X B 0 a W 9 u c y U y M E l u Z G V 4 J T I w d G F i b G U l N U I x N i U 1 R C 9 G a W x h c y U y M H N 1 c G V y a W 9 y Z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M i V F M i U 4 M C U 5 M z I w M j A l M j B D b 3 J y d X B 0 a W 9 u J T I w U G V y Y 2 V w d G l v b n M l M j B J b m R l e C U y M H R h Y m x l J T V C M T Y l N U Q v V G l w b y U y M G N h b W J p Y W R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M i V F M i U 4 M C U 5 M z I w M j A l M j B D b 3 J y d X B 0 a W 9 u J T I w U G V y Y 2 V w d G l v b n M l M j B J b m R l e C U y M H R h Y m x l J T V C M T Y l N U Q v Q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M i V F M i U 4 M C U 5 M z I w M j A l M j B D b 3 J y d X B 0 a W 9 u J T I w U G V y Y 2 V w d G l v b n M l M j B J b m R l e C U y M H R h Y m x l J T V C M T Y l N U Q v V G l w b y U y M G N h b W J p Y W R v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M i V F M i U 4 M C U 5 M z I w M j A l M j B D b 3 J y d X B 0 a W 9 u J T I w U G V y Y 2 V w d G l v b n M l M j B J b m R l e C U y M H R h Y m x l J T V C M T Y l N U Q v Q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X q r b y P + P U + d 9 6 F O f 1 x p R Q A A A A A C A A A A A A A Q Z g A A A A E A A C A A A A B 4 v 0 8 R m l b 9 j X P n r H Q R I O p c D 6 M K I H 2 H u 8 D 4 B J J w P n 6 R O Q A A A A A O g A A A A A I A A C A A A A D 0 X D V A P V l i G 2 e g m f A S K 8 d 2 j t g N 4 x o G f o l t d I M i 1 4 K t i F A A A A C j 9 v 0 N m K 6 v K w X r h w / 0 u I v G I i C + K 2 g n W j Z c c z c 9 I j 1 Z W 0 w 6 p M Y S c t g H p i S V + D U v e R N 8 p R Y f m H w W 5 d 9 R q 9 S l g H E Z k / X R f o f G I y s L H 3 A 0 b c 6 M 0 U A A A A C r J o h O U B 7 X H 7 X v 9 R p W z u o R B X 8 s B q o e 2 s N h 4 s u 4 d v V 9 Y X d v 3 K O Y g l E W d T i t 3 / 2 Z X o T Y C 8 7 S R R G X a U q 4 b 4 p I R P w c < / D a t a M a s h u p > 
</file>

<file path=customXml/itemProps1.xml><?xml version="1.0" encoding="utf-8"?>
<ds:datastoreItem xmlns:ds="http://schemas.openxmlformats.org/officeDocument/2006/customXml" ds:itemID="{813B64AC-7D84-41CF-BBF8-9117CE4E06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2012–2020 Corruption Perception</vt:lpstr>
      <vt:lpstr>Quality of life</vt:lpstr>
      <vt:lpstr>2020 economical freedom</vt:lpstr>
      <vt:lpstr>Merged data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Manuel Alejandro Castro Romero</cp:lastModifiedBy>
  <dcterms:created xsi:type="dcterms:W3CDTF">2021-05-03T17:50:01Z</dcterms:created>
  <dcterms:modified xsi:type="dcterms:W3CDTF">2021-05-11T22:11:08Z</dcterms:modified>
</cp:coreProperties>
</file>