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campuseni.sharepoint.com/sites/ServicePedagogique/Documents partages/02_Projets/01_Interne/DEV2023_M050 - Projet Web - HTML&amp;CSS+JS/00_Sources/AutoEvaluation/"/>
    </mc:Choice>
  </mc:AlternateContent>
  <xr:revisionPtr revIDLastSave="2" documentId="13_ncr:1_{C8D45FEB-B4BF-46FD-AB92-6827B970B204}" xr6:coauthVersionLast="47" xr6:coauthVersionMax="47" xr10:uidLastSave="{98C1AFE7-88E0-4319-9077-8F7A7FF4A376}"/>
  <bookViews>
    <workbookView xWindow="-108" yWindow="-108" windowWidth="23256" windowHeight="12456" tabRatio="578" xr2:uid="{00000000-000D-0000-FFFF-FFFF00000000}"/>
  </bookViews>
  <sheets>
    <sheet name="Grille de questionnement" sheetId="2" r:id="rId1"/>
    <sheet name="Config" sheetId="3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9" i="2"/>
  <c r="E30" i="2"/>
  <c r="E31" i="2"/>
  <c r="E13" i="2"/>
  <c r="E26" i="2"/>
  <c r="E22" i="2"/>
  <c r="E20" i="2"/>
  <c r="E19" i="2"/>
  <c r="E21" i="2"/>
  <c r="E14" i="2"/>
  <c r="E12" i="2"/>
  <c r="E8" i="2"/>
  <c r="E25" i="2"/>
  <c r="E24" i="2"/>
  <c r="E6" i="2"/>
  <c r="E27" i="2" l="1"/>
  <c r="E23" i="2"/>
  <c r="D23" i="2" s="1"/>
  <c r="E18" i="2" l="1"/>
  <c r="E17" i="2"/>
  <c r="E15" i="2"/>
  <c r="E11" i="2"/>
  <c r="E10" i="2"/>
  <c r="E9" i="2"/>
  <c r="E7" i="2"/>
  <c r="E5" i="2"/>
  <c r="E16" i="2" l="1"/>
  <c r="D16" i="2" s="1"/>
  <c r="E4" i="2"/>
  <c r="D4" i="2" s="1"/>
  <c r="D27" i="2"/>
</calcChain>
</file>

<file path=xl/sharedStrings.xml><?xml version="1.0" encoding="utf-8"?>
<sst xmlns="http://schemas.openxmlformats.org/spreadsheetml/2006/main" count="64" uniqueCount="40">
  <si>
    <t>Grille de questionnement</t>
  </si>
  <si>
    <t>Ordre</t>
  </si>
  <si>
    <t>Compétence évaluée</t>
  </si>
  <si>
    <t>Niveau d'acquisition</t>
  </si>
  <si>
    <t>Note</t>
  </si>
  <si>
    <r>
      <t xml:space="preserve">Remarques
</t>
    </r>
    <r>
      <rPr>
        <b/>
        <sz val="11"/>
        <color theme="1"/>
        <rFont val="Calibri"/>
        <family val="2"/>
        <scheme val="minor"/>
      </rPr>
      <t>(Points négatifs ou positifs)</t>
    </r>
  </si>
  <si>
    <r>
      <t xml:space="preserve">Conseil
</t>
    </r>
    <r>
      <rPr>
        <b/>
        <sz val="11"/>
        <color theme="1"/>
        <rFont val="Calibri"/>
        <family val="2"/>
        <scheme val="minor"/>
      </rPr>
      <t>(Comment progresser)</t>
    </r>
  </si>
  <si>
    <t>Développer une interface utilisateur</t>
  </si>
  <si>
    <t>Utiliser des CSS</t>
  </si>
  <si>
    <t>1-Non maîtrisé</t>
  </si>
  <si>
    <t>Naviguer entre les pages</t>
  </si>
  <si>
    <t>Mettre en place un framework css comme BootStrap</t>
  </si>
  <si>
    <t>Mise en place d'un menu</t>
  </si>
  <si>
    <t>Mise en place d'un formulaire de création de compte</t>
  </si>
  <si>
    <t>Afficher les scores dans un tableau</t>
  </si>
  <si>
    <t>Trier les scores</t>
  </si>
  <si>
    <t>Mise en place d'un formulaire de connexion</t>
  </si>
  <si>
    <t>Mise en place de la page jouer</t>
  </si>
  <si>
    <t>Mise en place d'une page profil</t>
  </si>
  <si>
    <t>Afficher des messages à l'écran comme message d'erreur ou Message de sauvegarde.</t>
  </si>
  <si>
    <t>Construire une application organisée en couches</t>
  </si>
  <si>
    <t>Séparer les css, js,html</t>
  </si>
  <si>
    <t>Réaliser un couplage faible entre deux couches</t>
  </si>
  <si>
    <t>Récupération des informations dans le localStorage.
Exemple : Affichage des derniers scores de l'utilisateur, Gestion d'un utilisateur connecté. Top 5 des meilleurs scores</t>
  </si>
  <si>
    <t>Sauvegarder les options du choix de l'utilisateur dans le localStorage</t>
  </si>
  <si>
    <t>Gérer de façon dynamique l'affichage via JS des listes déroulantes, exemple choix de la taille du memory ou choix du memory</t>
  </si>
  <si>
    <t>Affichage de l'image du memory sélectionné en fonction de la liste déroulante.</t>
  </si>
  <si>
    <t>Gestion des erreurs</t>
  </si>
  <si>
    <t>Affichage de façon jolie les messages d'erreurs</t>
  </si>
  <si>
    <t>Mettre des icones sur le formulaire en fonction de ce que l'on tape dans l'input</t>
  </si>
  <si>
    <t>Affichage de la difficulté des mots de passes en fonction de la longueur du mot de passe, de son contenu majuscule, minuscule, chiffre etc.</t>
  </si>
  <si>
    <t>Déployer une application</t>
  </si>
  <si>
    <t>Mettre en place git</t>
  </si>
  <si>
    <t>Créer dans gitlab son projet</t>
  </si>
  <si>
    <t>Bien faire le .gitignore</t>
  </si>
  <si>
    <t>Commit et push son projet sur gitlab</t>
  </si>
  <si>
    <t>Niveaux</t>
  </si>
  <si>
    <t>4-Très bien</t>
  </si>
  <si>
    <t>3-Bien</t>
  </si>
  <si>
    <t>2-Fragile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</si>
</sst>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/>
    <xf numFmtId="0" fontId="0" fillId="0" borderId="11" xfId="0" applyBorder="1"/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4" xfId="0" applyFill="1" applyBorder="1"/>
    <xf numFmtId="0" fontId="1" fillId="4" borderId="1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 vertical="center"/>
    </xf>
    <xf numFmtId="0" fontId="0" fillId="4" borderId="1" xfId="0" applyFill="1" applyBorder="1"/>
    <xf numFmtId="0" fontId="0" fillId="4" borderId="4" xfId="0" applyFill="1" applyBorder="1"/>
    <xf numFmtId="0" fontId="1" fillId="5" borderId="1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center" vertical="center"/>
    </xf>
    <xf numFmtId="2" fontId="0" fillId="5" borderId="4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5" borderId="4" xfId="0" applyFill="1" applyBorder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/>
    <xf numFmtId="0" fontId="1" fillId="2" borderId="8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workbookViewId="0">
      <selection activeCell="D6" sqref="D6"/>
    </sheetView>
  </sheetViews>
  <sheetFormatPr baseColWidth="10" defaultColWidth="11.44140625" defaultRowHeight="14.4" x14ac:dyDescent="0.3"/>
  <cols>
    <col min="1" max="1" width="5.109375" style="5" hidden="1" customWidth="1"/>
    <col min="2" max="2" width="5.88671875" style="5" customWidth="1"/>
    <col min="3" max="3" width="59.33203125" customWidth="1"/>
    <col min="4" max="4" width="26.33203125" style="7" customWidth="1"/>
    <col min="5" max="5" width="10.33203125" style="7" customWidth="1"/>
    <col min="6" max="6" width="39.88671875" customWidth="1"/>
    <col min="7" max="7" width="46.44140625" customWidth="1"/>
  </cols>
  <sheetData>
    <row r="1" spans="1:7" ht="25.8" x14ac:dyDescent="0.5">
      <c r="C1" s="44" t="s">
        <v>0</v>
      </c>
      <c r="D1" s="44"/>
      <c r="E1" s="44"/>
      <c r="F1" s="44"/>
      <c r="G1" s="44"/>
    </row>
    <row r="2" spans="1:7" ht="15" thickBot="1" x14ac:dyDescent="0.35">
      <c r="C2" s="6"/>
    </row>
    <row r="3" spans="1:7" s="5" customFormat="1" ht="36" thickBot="1" x14ac:dyDescent="0.35">
      <c r="A3" s="7" t="s">
        <v>1</v>
      </c>
      <c r="B3" s="7"/>
      <c r="C3" s="8" t="s">
        <v>2</v>
      </c>
      <c r="D3" s="9" t="s">
        <v>3</v>
      </c>
      <c r="E3" s="9" t="s">
        <v>4</v>
      </c>
      <c r="F3" s="10" t="s">
        <v>5</v>
      </c>
      <c r="G3" s="11" t="s">
        <v>6</v>
      </c>
    </row>
    <row r="4" spans="1:7" ht="19.95" customHeight="1" thickBot="1" x14ac:dyDescent="0.35">
      <c r="A4" s="5">
        <v>1</v>
      </c>
      <c r="C4" s="24" t="s">
        <v>7</v>
      </c>
      <c r="D4" s="25" t="str">
        <f>IF(E4&gt;=3,"acquis",IF(E4&gt;=2,"en cours d'acquisition","non acquis"))</f>
        <v>non acquis</v>
      </c>
      <c r="E4" s="26">
        <f>AVERAGE(E5:E15)</f>
        <v>1</v>
      </c>
      <c r="F4" s="27"/>
      <c r="G4" s="28"/>
    </row>
    <row r="5" spans="1:7" x14ac:dyDescent="0.3">
      <c r="A5" s="5">
        <v>2</v>
      </c>
      <c r="C5" s="13" t="s">
        <v>8</v>
      </c>
      <c r="D5" s="12" t="s">
        <v>9</v>
      </c>
      <c r="E5" s="12">
        <f>IF(ISBLANK(D5), 0, VALUE(LEFT(D5,1)))</f>
        <v>1</v>
      </c>
      <c r="F5" s="3"/>
      <c r="G5" s="1"/>
    </row>
    <row r="6" spans="1:7" ht="19.95" customHeight="1" x14ac:dyDescent="0.3">
      <c r="A6" s="5">
        <v>3</v>
      </c>
      <c r="C6" s="13" t="s">
        <v>10</v>
      </c>
      <c r="D6" s="12" t="s">
        <v>9</v>
      </c>
      <c r="E6" s="12">
        <f t="shared" ref="E6" si="0">IF(ISBLANK(D6), 0, VALUE(LEFT(D6,1)))</f>
        <v>1</v>
      </c>
      <c r="F6" s="3"/>
      <c r="G6" s="1"/>
    </row>
    <row r="7" spans="1:7" ht="19.95" customHeight="1" x14ac:dyDescent="0.3">
      <c r="A7" s="5">
        <v>3</v>
      </c>
      <c r="C7" s="13" t="s">
        <v>11</v>
      </c>
      <c r="D7" s="12" t="s">
        <v>9</v>
      </c>
      <c r="E7" s="12">
        <f t="shared" ref="E7:E15" si="1">IF(ISBLANK(D7), 0, VALUE(LEFT(D7,1)))</f>
        <v>1</v>
      </c>
      <c r="F7" s="3"/>
      <c r="G7" s="1"/>
    </row>
    <row r="8" spans="1:7" ht="19.95" customHeight="1" x14ac:dyDescent="0.3">
      <c r="C8" s="13" t="s">
        <v>12</v>
      </c>
      <c r="D8" s="12" t="s">
        <v>9</v>
      </c>
      <c r="E8" s="12">
        <f t="shared" si="1"/>
        <v>1</v>
      </c>
      <c r="F8" s="3"/>
      <c r="G8" s="1"/>
    </row>
    <row r="9" spans="1:7" ht="19.95" customHeight="1" x14ac:dyDescent="0.3">
      <c r="A9" s="5">
        <v>6</v>
      </c>
      <c r="C9" s="13" t="s">
        <v>13</v>
      </c>
      <c r="D9" s="12" t="s">
        <v>9</v>
      </c>
      <c r="E9" s="12">
        <f t="shared" si="1"/>
        <v>1</v>
      </c>
      <c r="F9" s="3"/>
      <c r="G9" s="1"/>
    </row>
    <row r="10" spans="1:7" ht="19.95" customHeight="1" x14ac:dyDescent="0.3">
      <c r="A10" s="5">
        <v>7</v>
      </c>
      <c r="C10" s="13" t="s">
        <v>14</v>
      </c>
      <c r="D10" s="12" t="s">
        <v>9</v>
      </c>
      <c r="E10" s="12">
        <f t="shared" si="1"/>
        <v>1</v>
      </c>
      <c r="F10" s="3"/>
      <c r="G10" s="1"/>
    </row>
    <row r="11" spans="1:7" ht="19.95" customHeight="1" x14ac:dyDescent="0.3">
      <c r="A11" s="5">
        <v>8</v>
      </c>
      <c r="C11" s="13" t="s">
        <v>15</v>
      </c>
      <c r="D11" s="12" t="s">
        <v>9</v>
      </c>
      <c r="E11" s="12">
        <f t="shared" si="1"/>
        <v>1</v>
      </c>
      <c r="F11" s="3"/>
      <c r="G11" s="1"/>
    </row>
    <row r="12" spans="1:7" ht="19.95" customHeight="1" x14ac:dyDescent="0.3">
      <c r="C12" s="13" t="s">
        <v>16</v>
      </c>
      <c r="D12" s="12" t="s">
        <v>9</v>
      </c>
      <c r="E12" s="12">
        <f t="shared" si="1"/>
        <v>1</v>
      </c>
      <c r="F12" s="3"/>
      <c r="G12" s="1"/>
    </row>
    <row r="13" spans="1:7" ht="19.95" customHeight="1" x14ac:dyDescent="0.3">
      <c r="C13" s="13" t="s">
        <v>17</v>
      </c>
      <c r="D13" s="12" t="s">
        <v>9</v>
      </c>
      <c r="E13" s="12">
        <f t="shared" si="1"/>
        <v>1</v>
      </c>
      <c r="F13" s="3"/>
      <c r="G13" s="1"/>
    </row>
    <row r="14" spans="1:7" ht="19.95" customHeight="1" x14ac:dyDescent="0.3">
      <c r="C14" s="13" t="s">
        <v>18</v>
      </c>
      <c r="D14" s="12" t="s">
        <v>9</v>
      </c>
      <c r="E14" s="12">
        <f t="shared" si="1"/>
        <v>1</v>
      </c>
      <c r="F14" s="3"/>
      <c r="G14" s="1"/>
    </row>
    <row r="15" spans="1:7" ht="29.4" thickBot="1" x14ac:dyDescent="0.35">
      <c r="A15" s="5">
        <v>9</v>
      </c>
      <c r="C15" s="13" t="s">
        <v>19</v>
      </c>
      <c r="D15" s="12" t="s">
        <v>9</v>
      </c>
      <c r="E15" s="12">
        <f t="shared" si="1"/>
        <v>1</v>
      </c>
      <c r="F15" s="3"/>
      <c r="G15" s="1"/>
    </row>
    <row r="16" spans="1:7" ht="19.95" customHeight="1" thickBot="1" x14ac:dyDescent="0.35">
      <c r="A16" s="5">
        <v>19</v>
      </c>
      <c r="C16" s="29" t="s">
        <v>20</v>
      </c>
      <c r="D16" s="30" t="str">
        <f>IF(E16&gt;=3,"acquis",IF(E16&gt;=2,"en cours d'acquisition","non acquis"))</f>
        <v>non acquis</v>
      </c>
      <c r="E16" s="31">
        <f>AVERAGE(E17:E18)</f>
        <v>1</v>
      </c>
      <c r="F16" s="32"/>
      <c r="G16" s="33"/>
    </row>
    <row r="17" spans="1:7" ht="30" customHeight="1" x14ac:dyDescent="0.3">
      <c r="A17" s="5">
        <v>20</v>
      </c>
      <c r="C17" s="13" t="s">
        <v>21</v>
      </c>
      <c r="D17" s="12" t="s">
        <v>9</v>
      </c>
      <c r="E17" s="12">
        <f t="shared" ref="E17:E22" si="2">IF(ISBLANK(D17), 0, VALUE(LEFT(D17,1)))</f>
        <v>1</v>
      </c>
      <c r="F17" s="3"/>
      <c r="G17" s="1"/>
    </row>
    <row r="18" spans="1:7" ht="19.95" customHeight="1" x14ac:dyDescent="0.3">
      <c r="A18" s="5">
        <v>21</v>
      </c>
      <c r="C18" s="13" t="s">
        <v>22</v>
      </c>
      <c r="D18" s="12" t="s">
        <v>9</v>
      </c>
      <c r="E18" s="12">
        <f t="shared" si="2"/>
        <v>1</v>
      </c>
      <c r="F18" s="3"/>
      <c r="G18" s="1"/>
    </row>
    <row r="19" spans="1:7" ht="43.2" x14ac:dyDescent="0.3">
      <c r="C19" s="13" t="s">
        <v>23</v>
      </c>
      <c r="D19" s="12" t="s">
        <v>9</v>
      </c>
      <c r="E19" s="12">
        <f t="shared" si="2"/>
        <v>1</v>
      </c>
      <c r="F19" s="3"/>
      <c r="G19" s="1"/>
    </row>
    <row r="20" spans="1:7" x14ac:dyDescent="0.3">
      <c r="C20" s="13" t="s">
        <v>24</v>
      </c>
      <c r="D20" s="12" t="s">
        <v>9</v>
      </c>
      <c r="E20" s="12">
        <f t="shared" si="2"/>
        <v>1</v>
      </c>
      <c r="F20" s="3"/>
      <c r="G20" s="1"/>
    </row>
    <row r="21" spans="1:7" ht="28.8" x14ac:dyDescent="0.3">
      <c r="A21" s="5">
        <v>22</v>
      </c>
      <c r="C21" s="13" t="s">
        <v>25</v>
      </c>
      <c r="D21" s="12" t="s">
        <v>9</v>
      </c>
      <c r="E21" s="12">
        <f t="shared" si="2"/>
        <v>1</v>
      </c>
      <c r="F21" s="3"/>
      <c r="G21" s="1"/>
    </row>
    <row r="22" spans="1:7" ht="29.4" thickBot="1" x14ac:dyDescent="0.35">
      <c r="C22" s="13" t="s">
        <v>26</v>
      </c>
      <c r="D22" s="12" t="s">
        <v>9</v>
      </c>
      <c r="E22" s="12">
        <f t="shared" si="2"/>
        <v>1</v>
      </c>
      <c r="F22" s="3"/>
      <c r="G22" s="1"/>
    </row>
    <row r="23" spans="1:7" ht="19.95" customHeight="1" thickBot="1" x14ac:dyDescent="0.35">
      <c r="A23" s="5">
        <v>32</v>
      </c>
      <c r="C23" s="34" t="s">
        <v>27</v>
      </c>
      <c r="D23" s="35" t="str">
        <f>IF(E23&gt;=3,"acquis",IF(E23&gt;=2,"en cours d'acquisition","non acquis"))</f>
        <v>non acquis</v>
      </c>
      <c r="E23" s="36">
        <f>AVERAGE(E24:E26)</f>
        <v>1</v>
      </c>
      <c r="F23" s="37"/>
      <c r="G23" s="38"/>
    </row>
    <row r="24" spans="1:7" ht="19.95" customHeight="1" x14ac:dyDescent="0.3">
      <c r="A24" s="5">
        <v>33</v>
      </c>
      <c r="C24" s="13" t="s">
        <v>28</v>
      </c>
      <c r="D24" s="12" t="s">
        <v>9</v>
      </c>
      <c r="E24" s="12">
        <f t="shared" ref="E24:E31" si="3">IF(ISBLANK(D24), 0, VALUE(LEFT(D24,1)))</f>
        <v>1</v>
      </c>
      <c r="F24" s="3"/>
      <c r="G24" s="1"/>
    </row>
    <row r="25" spans="1:7" ht="28.8" x14ac:dyDescent="0.3">
      <c r="A25" s="5">
        <v>34</v>
      </c>
      <c r="C25" s="15" t="s">
        <v>29</v>
      </c>
      <c r="D25" s="12" t="s">
        <v>9</v>
      </c>
      <c r="E25" s="12">
        <f t="shared" si="3"/>
        <v>1</v>
      </c>
      <c r="F25" s="3"/>
      <c r="G25" s="1"/>
    </row>
    <row r="26" spans="1:7" ht="52.95" customHeight="1" thickBot="1" x14ac:dyDescent="0.35">
      <c r="A26" s="5">
        <v>34</v>
      </c>
      <c r="C26" s="16" t="s">
        <v>30</v>
      </c>
      <c r="D26" s="14" t="s">
        <v>9</v>
      </c>
      <c r="E26" s="14">
        <f t="shared" si="3"/>
        <v>1</v>
      </c>
      <c r="F26" s="4"/>
      <c r="G26" s="2"/>
    </row>
    <row r="27" spans="1:7" ht="19.95" customHeight="1" thickBot="1" x14ac:dyDescent="0.35">
      <c r="C27" s="39" t="s">
        <v>31</v>
      </c>
      <c r="D27" s="40" t="str">
        <f>IF(E27&gt;=3,"acquis",IF(E27&gt;=2,"en cours d'acquisition","non acquis"))</f>
        <v>non acquis</v>
      </c>
      <c r="E27" s="41">
        <f>AVERAGE(E28:E31)</f>
        <v>1</v>
      </c>
      <c r="F27" s="42"/>
      <c r="G27" s="43"/>
    </row>
    <row r="28" spans="1:7" x14ac:dyDescent="0.3">
      <c r="C28" s="18" t="s">
        <v>32</v>
      </c>
      <c r="D28" s="20" t="s">
        <v>9</v>
      </c>
      <c r="E28" s="23">
        <f t="shared" si="3"/>
        <v>1</v>
      </c>
      <c r="F28" s="17"/>
      <c r="G28" s="17"/>
    </row>
    <row r="29" spans="1:7" x14ac:dyDescent="0.3">
      <c r="C29" s="18" t="s">
        <v>33</v>
      </c>
      <c r="D29" s="21" t="s">
        <v>9</v>
      </c>
      <c r="E29" s="12">
        <f t="shared" si="3"/>
        <v>1</v>
      </c>
      <c r="F29" s="1"/>
      <c r="G29" s="1"/>
    </row>
    <row r="30" spans="1:7" x14ac:dyDescent="0.3">
      <c r="C30" s="18" t="s">
        <v>34</v>
      </c>
      <c r="D30" s="21" t="s">
        <v>9</v>
      </c>
      <c r="E30" s="12">
        <f t="shared" si="3"/>
        <v>1</v>
      </c>
      <c r="F30" s="1"/>
      <c r="G30" s="1"/>
    </row>
    <row r="31" spans="1:7" ht="15" thickBot="1" x14ac:dyDescent="0.35">
      <c r="C31" s="19" t="s">
        <v>35</v>
      </c>
      <c r="D31" s="22" t="s">
        <v>9</v>
      </c>
      <c r="E31" s="14">
        <f t="shared" si="3"/>
        <v>1</v>
      </c>
      <c r="F31" s="2"/>
      <c r="G31" s="2"/>
    </row>
  </sheetData>
  <mergeCells count="1">
    <mergeCell ref="C1:G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Config!$B$3:$B$6</xm:f>
          </x14:formula1>
          <xm:sqref>D17:D22 D5:D15 D24:D26 D28:D31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B7" sqref="B7"/>
    </sheetView>
  </sheetViews>
  <sheetFormatPr baseColWidth="10" defaultColWidth="11.44140625" defaultRowHeight="14.4" x14ac:dyDescent="0.3"/>
  <sheetData>
    <row r="2" spans="2:2" x14ac:dyDescent="0.3">
      <c r="B2" t="s">
        <v>36</v>
      </c>
    </row>
    <row r="3" spans="2:2" x14ac:dyDescent="0.3">
      <c r="B3" t="s">
        <v>37</v>
      </c>
    </row>
    <row r="4" spans="2:2" x14ac:dyDescent="0.3">
      <c r="B4" t="s">
        <v>38</v>
      </c>
    </row>
    <row r="5" spans="2:2" x14ac:dyDescent="0.3">
      <c r="B5" t="s">
        <v>39</v>
      </c>
    </row>
    <row r="6" spans="2:2" x14ac:dyDescent="0.3">
      <c r="B6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675C4CF8061243B16FBEB3AE8CC182" ma:contentTypeVersion="11" ma:contentTypeDescription="Crée un document." ma:contentTypeScope="" ma:versionID="2ee3bfc6ae400a110d335db6abe21e31">
  <xsd:schema xmlns:xsd="http://www.w3.org/2001/XMLSchema" xmlns:xs="http://www.w3.org/2001/XMLSchema" xmlns:p="http://schemas.microsoft.com/office/2006/metadata/properties" xmlns:ns2="648de03f-d934-42a8-b80b-5fb42e36eed9" xmlns:ns3="bdd28f6a-6571-41b9-89f9-5a800889a59e" targetNamespace="http://schemas.microsoft.com/office/2006/metadata/properties" ma:root="true" ma:fieldsID="9111d66e783927988299b9ebee28a93b" ns2:_="" ns3:_="">
    <xsd:import namespace="648de03f-d934-42a8-b80b-5fb42e36eed9"/>
    <xsd:import namespace="bdd28f6a-6571-41b9-89f9-5a800889a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8de03f-d934-42a8-b80b-5fb42e36ee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1913a2dd-6951-4a39-aa24-921745c2a7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d28f6a-6571-41b9-89f9-5a800889a59e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228ffa9-dde3-4c20-84fd-8b03cc4019d7}" ma:internalName="TaxCatchAll" ma:showField="CatchAllData" ma:web="bdd28f6a-6571-41b9-89f9-5a800889a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8de03f-d934-42a8-b80b-5fb42e36eed9">
      <Terms xmlns="http://schemas.microsoft.com/office/infopath/2007/PartnerControls"/>
    </lcf76f155ced4ddcb4097134ff3c332f>
    <TaxCatchAll xmlns="bdd28f6a-6571-41b9-89f9-5a800889a59e" xsi:nil="true"/>
    <MediaLengthInSeconds xmlns="648de03f-d934-42a8-b80b-5fb42e36eed9" xsi:nil="true"/>
  </documentManagement>
</p:properties>
</file>

<file path=customXml/itemProps1.xml><?xml version="1.0" encoding="utf-8"?>
<ds:datastoreItem xmlns:ds="http://schemas.openxmlformats.org/officeDocument/2006/customXml" ds:itemID="{59B3BB44-954A-4362-BC76-A01403AB20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EB0133-B589-4973-8ADC-645C67AB4804}"/>
</file>

<file path=customXml/itemProps3.xml><?xml version="1.0" encoding="utf-8"?>
<ds:datastoreItem xmlns:ds="http://schemas.openxmlformats.org/officeDocument/2006/customXml" ds:itemID="{F883A001-BD1F-4F1A-A646-63BA882631DB}">
  <ds:schemaRefs>
    <ds:schemaRef ds:uri="http://schemas.microsoft.com/office/2006/metadata/properties"/>
    <ds:schemaRef ds:uri="http://schemas.microsoft.com/office/infopath/2007/PartnerControls"/>
    <ds:schemaRef ds:uri="84f17460-2ce9-4a13-ba7e-618f50074c06"/>
    <ds:schemaRef ds:uri="ba394ada-9c4d-4f3d-881a-7e9f447e96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Grille de questionnement</vt:lpstr>
      <vt:lpstr>Config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Bruno</dc:creator>
  <cp:keywords/>
  <dc:description/>
  <cp:lastModifiedBy>Vincent DAVID</cp:lastModifiedBy>
  <cp:revision/>
  <dcterms:created xsi:type="dcterms:W3CDTF">2017-12-04T09:48:17Z</dcterms:created>
  <dcterms:modified xsi:type="dcterms:W3CDTF">2023-06-08T09:59:26Z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b97437ef-d21f-454b-a864-5a0ec52e44ed</vt:lpwstr>
  </property>
  <property fmtid="{D5CDD505-2E9C-101B-9397-08002B2CF9AE}" pid="3" name="ContentTypeId">
    <vt:lpwstr>0x01010097675C4CF8061243B16FBEB3AE8CC182</vt:lpwstr>
  </property>
  <property fmtid="{D5CDD505-2E9C-101B-9397-08002B2CF9AE}" pid="4" name="MediaServiceImageTags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