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:\PRIVATE\ManuelH\Areas of interest\Synth\Data\"/>
    </mc:Choice>
  </mc:AlternateContent>
  <xr:revisionPtr revIDLastSave="0" documentId="13_ncr:1_{9746FD9F-BEFD-4BA0-932B-29F4C6C9D3B4}" xr6:coauthVersionLast="36" xr6:coauthVersionMax="36" xr10:uidLastSave="{00000000-0000-0000-0000-000000000000}"/>
  <bookViews>
    <workbookView xWindow="0" yWindow="0" windowWidth="19200" windowHeight="9855" xr2:uid="{00000000-000D-0000-FFFF-FFFF00000000}"/>
  </bookViews>
  <sheets>
    <sheet name="X matrix" sheetId="2" r:id="rId1"/>
    <sheet name="Raw Data" sheetId="1" r:id="rId2"/>
  </sheets>
  <definedNames>
    <definedName name="_xlnm._FilterDatabase" localSheetId="1" hidden="1">'Raw Data'!$A$1:$R$1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F3" i="2" s="1"/>
  <c r="S46" i="1"/>
  <c r="S47" i="1"/>
  <c r="S48" i="1"/>
  <c r="S49" i="1"/>
  <c r="S50" i="1"/>
  <c r="S51" i="1"/>
  <c r="S52" i="1"/>
  <c r="C3" i="2" s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F4" i="2" s="1"/>
  <c r="S89" i="1"/>
  <c r="S90" i="1"/>
  <c r="S91" i="1"/>
  <c r="S92" i="1"/>
  <c r="C4" i="2" s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G5" i="2" s="1"/>
  <c r="S132" i="1"/>
  <c r="C5" i="2" s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G6" i="2" s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H7" i="2" s="1"/>
  <c r="S218" i="1"/>
  <c r="S219" i="1"/>
  <c r="S220" i="1"/>
  <c r="E7" i="2" s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E8" i="2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E9" i="2" s="1"/>
  <c r="S304" i="1"/>
  <c r="S305" i="1"/>
  <c r="S306" i="1"/>
  <c r="S307" i="1"/>
  <c r="S308" i="1"/>
  <c r="F9" i="2" s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E10" i="2" s="1"/>
  <c r="S347" i="1"/>
  <c r="S348" i="1"/>
  <c r="C10" i="2" s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F11" i="2" s="1"/>
  <c r="S390" i="1"/>
  <c r="S391" i="1"/>
  <c r="S392" i="1"/>
  <c r="S393" i="1"/>
  <c r="S394" i="1"/>
  <c r="S395" i="1"/>
  <c r="S396" i="1"/>
  <c r="C11" i="2" s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E12" i="2" s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G13" i="2" s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G14" i="2" s="1"/>
  <c r="S519" i="1"/>
  <c r="S520" i="1"/>
  <c r="C14" i="2" s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H15" i="2" s="1"/>
  <c r="S562" i="1"/>
  <c r="S563" i="1"/>
  <c r="S564" i="1"/>
  <c r="C15" i="2" s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E16" i="2" s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E17" i="2" s="1"/>
  <c r="S648" i="1"/>
  <c r="S649" i="1"/>
  <c r="S650" i="1"/>
  <c r="S651" i="1"/>
  <c r="S652" i="1"/>
  <c r="F17" i="2" s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E18" i="2" s="1"/>
  <c r="S691" i="1"/>
  <c r="S692" i="1"/>
  <c r="C18" i="2" s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F19" i="2" s="1"/>
  <c r="S734" i="1"/>
  <c r="S735" i="1"/>
  <c r="S736" i="1"/>
  <c r="C19" i="2" s="1"/>
  <c r="S737" i="1"/>
  <c r="S738" i="1"/>
  <c r="S739" i="1"/>
  <c r="S740" i="1"/>
  <c r="G19" i="2" s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2" i="1"/>
  <c r="E2" i="2" s="1"/>
  <c r="C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I3" i="2"/>
  <c r="J3" i="2"/>
  <c r="K3" i="2"/>
  <c r="L3" i="2"/>
  <c r="M3" i="2"/>
  <c r="O3" i="2"/>
  <c r="I4" i="2"/>
  <c r="J4" i="2"/>
  <c r="K4" i="2"/>
  <c r="L4" i="2"/>
  <c r="M4" i="2"/>
  <c r="O4" i="2"/>
  <c r="I5" i="2"/>
  <c r="J5" i="2"/>
  <c r="K5" i="2"/>
  <c r="L5" i="2"/>
  <c r="M5" i="2"/>
  <c r="O5" i="2"/>
  <c r="I6" i="2"/>
  <c r="J6" i="2"/>
  <c r="K6" i="2"/>
  <c r="L6" i="2"/>
  <c r="M6" i="2"/>
  <c r="O6" i="2"/>
  <c r="I7" i="2"/>
  <c r="J7" i="2"/>
  <c r="K7" i="2"/>
  <c r="L7" i="2"/>
  <c r="M7" i="2"/>
  <c r="O7" i="2"/>
  <c r="I8" i="2"/>
  <c r="J8" i="2"/>
  <c r="K8" i="2"/>
  <c r="L8" i="2"/>
  <c r="M8" i="2"/>
  <c r="O8" i="2"/>
  <c r="I9" i="2"/>
  <c r="J9" i="2"/>
  <c r="K9" i="2"/>
  <c r="L9" i="2"/>
  <c r="M9" i="2"/>
  <c r="O9" i="2"/>
  <c r="I10" i="2"/>
  <c r="J10" i="2"/>
  <c r="K10" i="2"/>
  <c r="L10" i="2"/>
  <c r="M10" i="2"/>
  <c r="O10" i="2"/>
  <c r="I11" i="2"/>
  <c r="J11" i="2"/>
  <c r="K11" i="2"/>
  <c r="L11" i="2"/>
  <c r="M11" i="2"/>
  <c r="O11" i="2"/>
  <c r="I12" i="2"/>
  <c r="J12" i="2"/>
  <c r="K12" i="2"/>
  <c r="L12" i="2"/>
  <c r="M12" i="2"/>
  <c r="O12" i="2"/>
  <c r="I13" i="2"/>
  <c r="J13" i="2"/>
  <c r="K13" i="2"/>
  <c r="L13" i="2"/>
  <c r="M13" i="2"/>
  <c r="O13" i="2"/>
  <c r="I14" i="2"/>
  <c r="J14" i="2"/>
  <c r="K14" i="2"/>
  <c r="L14" i="2"/>
  <c r="M14" i="2"/>
  <c r="O14" i="2"/>
  <c r="I15" i="2"/>
  <c r="J15" i="2"/>
  <c r="K15" i="2"/>
  <c r="L15" i="2"/>
  <c r="M15" i="2"/>
  <c r="O15" i="2"/>
  <c r="I16" i="2"/>
  <c r="J16" i="2"/>
  <c r="K16" i="2"/>
  <c r="L16" i="2"/>
  <c r="M16" i="2"/>
  <c r="O16" i="2"/>
  <c r="I17" i="2"/>
  <c r="J17" i="2"/>
  <c r="K17" i="2"/>
  <c r="L17" i="2"/>
  <c r="M17" i="2"/>
  <c r="O17" i="2"/>
  <c r="I18" i="2"/>
  <c r="J18" i="2"/>
  <c r="K18" i="2"/>
  <c r="L18" i="2"/>
  <c r="M18" i="2"/>
  <c r="O18" i="2"/>
  <c r="I19" i="2"/>
  <c r="J19" i="2"/>
  <c r="K19" i="2"/>
  <c r="L19" i="2"/>
  <c r="M19" i="2"/>
  <c r="O19" i="2"/>
  <c r="J2" i="2"/>
  <c r="K2" i="2"/>
  <c r="L2" i="2"/>
  <c r="M2" i="2"/>
  <c r="O2" i="2"/>
  <c r="I2" i="2"/>
  <c r="D14" i="2" l="1"/>
  <c r="D6" i="2"/>
  <c r="F18" i="2"/>
  <c r="F10" i="2"/>
  <c r="F2" i="2"/>
  <c r="G12" i="2"/>
  <c r="G4" i="2"/>
  <c r="H14" i="2"/>
  <c r="H6" i="2"/>
  <c r="C16" i="2"/>
  <c r="C13" i="2"/>
  <c r="C8" i="2"/>
  <c r="D13" i="2"/>
  <c r="D5" i="2"/>
  <c r="E15" i="2"/>
  <c r="G11" i="2"/>
  <c r="G3" i="2"/>
  <c r="H13" i="2"/>
  <c r="H5" i="2"/>
  <c r="C2" i="2"/>
  <c r="D12" i="2"/>
  <c r="D4" i="2"/>
  <c r="E14" i="2"/>
  <c r="E6" i="2"/>
  <c r="F16" i="2"/>
  <c r="F8" i="2"/>
  <c r="G18" i="2"/>
  <c r="G10" i="2"/>
  <c r="G2" i="2"/>
  <c r="H12" i="2"/>
  <c r="H4" i="2"/>
  <c r="D19" i="2"/>
  <c r="D11" i="2"/>
  <c r="D3" i="2"/>
  <c r="E13" i="2"/>
  <c r="E5" i="2"/>
  <c r="F15" i="2"/>
  <c r="F7" i="2"/>
  <c r="G17" i="2"/>
  <c r="G9" i="2"/>
  <c r="H19" i="2"/>
  <c r="H11" i="2"/>
  <c r="H3" i="2"/>
  <c r="D18" i="2"/>
  <c r="D10" i="2"/>
  <c r="D2" i="2"/>
  <c r="E4" i="2"/>
  <c r="F14" i="2"/>
  <c r="F6" i="2"/>
  <c r="G16" i="2"/>
  <c r="G8" i="2"/>
  <c r="H18" i="2"/>
  <c r="H10" i="2"/>
  <c r="H2" i="2"/>
  <c r="C17" i="2"/>
  <c r="C12" i="2"/>
  <c r="C9" i="2"/>
  <c r="C7" i="2"/>
  <c r="D17" i="2"/>
  <c r="D9" i="2"/>
  <c r="E19" i="2"/>
  <c r="E11" i="2"/>
  <c r="E3" i="2"/>
  <c r="F13" i="2"/>
  <c r="F5" i="2"/>
  <c r="G15" i="2"/>
  <c r="G7" i="2"/>
  <c r="H17" i="2"/>
  <c r="H9" i="2"/>
  <c r="D16" i="2"/>
  <c r="D8" i="2"/>
  <c r="F12" i="2"/>
  <c r="H16" i="2"/>
  <c r="H8" i="2"/>
  <c r="D15" i="2"/>
  <c r="D7" i="2"/>
</calcChain>
</file>

<file path=xl/sharedStrings.xml><?xml version="1.0" encoding="utf-8"?>
<sst xmlns="http://schemas.openxmlformats.org/spreadsheetml/2006/main" count="1600" uniqueCount="811">
  <si>
    <t>regionno</t>
  </si>
  <si>
    <t>regionname</t>
  </si>
  <si>
    <t>year</t>
  </si>
  <si>
    <t>gdpcap</t>
  </si>
  <si>
    <t>sec.agriculture</t>
  </si>
  <si>
    <t>sec.energy</t>
  </si>
  <si>
    <t>sec.industry</t>
  </si>
  <si>
    <t>sec.construction</t>
  </si>
  <si>
    <t>sec.services.venta</t>
  </si>
  <si>
    <t>sec.services.nonventa</t>
  </si>
  <si>
    <t>school.illit</t>
  </si>
  <si>
    <t>school.prim</t>
  </si>
  <si>
    <t>school.med</t>
  </si>
  <si>
    <t>school.high</t>
  </si>
  <si>
    <t>school.post.high</t>
  </si>
  <si>
    <t>popdens</t>
  </si>
  <si>
    <t>invest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</si>
  <si>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</si>
  <si>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</si>
  <si>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</si>
  <si>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</si>
  <si>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</si>
  <si>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</si>
  <si>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</si>
  <si>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</si>
  <si>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</si>
  <si>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</si>
  <si>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</si>
  <si>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</si>
  <si>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</si>
  <si>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</si>
  <si>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</si>
  <si>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</si>
  <si>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</si>
  <si>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</si>
  <si>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</si>
  <si>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</si>
  <si>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</si>
  <si>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</si>
  <si>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</si>
  <si>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</si>
  <si>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</si>
  <si>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</si>
  <si>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</si>
  <si>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</si>
  <si>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</si>
  <si>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</si>
  <si>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</si>
  <si>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</si>
  <si>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</si>
  <si>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</si>
  <si>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</si>
  <si>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</si>
  <si>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</si>
  <si>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</si>
  <si>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</si>
  <si>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</si>
  <si>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</si>
  <si>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</si>
  <si>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</si>
  <si>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</si>
  <si>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</si>
  <si>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</si>
  <si>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</si>
  <si>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</si>
  <si>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</si>
  <si>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</si>
  <si>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</si>
  <si>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</si>
  <si>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</si>
  <si>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</si>
  <si>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</si>
  <si>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</si>
  <si>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</si>
  <si>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</si>
  <si>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</si>
  <si>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</si>
  <si>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</si>
  <si>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</si>
  <si>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</si>
  <si>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</si>
  <si>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</si>
  <si>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</si>
  <si>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</si>
  <si>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</si>
  <si>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</si>
  <si>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</si>
  <si>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</si>
  <si>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</si>
  <si>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</si>
  <si>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</si>
  <si>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</si>
  <si>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</si>
  <si>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</si>
  <si>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</si>
  <si>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</si>
  <si>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</si>
  <si>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</si>
  <si>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</si>
  <si>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</si>
  <si>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</si>
  <si>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</si>
  <si>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</si>
  <si>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</si>
  <si>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</si>
  <si>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</si>
  <si>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</si>
  <si>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</si>
  <si>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</si>
  <si>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</si>
  <si>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</si>
  <si>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</si>
  <si>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</si>
  <si>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</si>
  <si>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</si>
  <si>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</si>
  <si>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</si>
  <si>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</si>
  <si>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</si>
  <si>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</si>
  <si>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</si>
  <si>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</si>
  <si>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</si>
  <si>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</si>
  <si>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</si>
  <si>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</si>
  <si>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</si>
  <si>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</si>
  <si>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</si>
  <si>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</si>
  <si>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</si>
  <si>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</si>
  <si>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</si>
  <si>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</si>
  <si>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</si>
  <si>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</si>
  <si>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</si>
  <si>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</si>
  <si>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</si>
  <si>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</si>
  <si>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</si>
  <si>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</si>
  <si>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</si>
  <si>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</si>
  <si>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</si>
  <si>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</si>
  <si>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</si>
  <si>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</si>
  <si>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</si>
  <si>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</si>
  <si>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</si>
  <si>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</si>
  <si>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</si>
  <si>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</si>
  <si>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</si>
  <si>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</si>
  <si>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</si>
  <si>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</si>
  <si>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</si>
  <si>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</si>
  <si>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</si>
  <si>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</si>
  <si>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</si>
  <si>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</si>
  <si>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</si>
  <si>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</si>
  <si>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</si>
  <si>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</si>
  <si>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</si>
  <si>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</si>
  <si>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</si>
  <si>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</si>
  <si>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</si>
  <si>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</si>
  <si>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</si>
  <si>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</si>
  <si>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</si>
  <si>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</si>
  <si>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</si>
  <si>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</si>
  <si>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</si>
  <si>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</si>
  <si>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</si>
  <si>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</si>
  <si>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</si>
  <si>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</si>
  <si>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</si>
  <si>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</si>
  <si>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</si>
  <si>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</si>
  <si>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</si>
  <si>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</si>
  <si>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</si>
  <si>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</si>
  <si>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</si>
  <si>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</si>
  <si>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</si>
  <si>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</si>
  <si>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</si>
  <si>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</si>
  <si>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</si>
  <si>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</si>
  <si>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</si>
  <si>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</si>
  <si>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</si>
  <si>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</si>
  <si>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</si>
  <si>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</si>
  <si>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</si>
  <si>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</si>
  <si>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</si>
  <si>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</si>
  <si>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</si>
  <si>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</si>
  <si>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</si>
  <si>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</si>
  <si>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</si>
  <si>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</si>
  <si>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</si>
  <si>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</si>
  <si>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</si>
  <si>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</si>
  <si>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</si>
  <si>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</si>
  <si>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</si>
  <si>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</si>
  <si>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</si>
  <si>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</si>
  <si>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</si>
  <si>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</si>
  <si>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</si>
  <si>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</si>
  <si>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</si>
  <si>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</si>
  <si>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</si>
  <si>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</si>
  <si>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</si>
  <si>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</si>
  <si>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</si>
  <si>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</si>
  <si>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</si>
  <si>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</si>
  <si>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</si>
  <si>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</si>
  <si>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</si>
  <si>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</si>
  <si>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</si>
  <si>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</si>
  <si>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</si>
  <si>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</si>
  <si>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</si>
  <si>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</si>
  <si>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</si>
  <si>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</si>
  <si>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</si>
  <si>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</si>
  <si>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</si>
  <si>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</si>
  <si>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</si>
  <si>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</si>
  <si>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</si>
  <si>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</si>
  <si>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</si>
  <si>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</si>
  <si>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</si>
  <si>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</si>
  <si>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</si>
  <si>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</si>
  <si>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</si>
  <si>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</si>
  <si>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</si>
  <si>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</si>
  <si>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</si>
  <si>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</si>
  <si>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</si>
  <si>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</si>
  <si>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</si>
  <si>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</si>
  <si>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</si>
  <si>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</si>
  <si>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</si>
  <si>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</si>
  <si>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</si>
  <si>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</si>
  <si>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</si>
  <si>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</si>
  <si>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</si>
  <si>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</si>
  <si>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</si>
  <si>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</si>
  <si>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</si>
  <si>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</si>
  <si>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</si>
  <si>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</si>
  <si>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</si>
  <si>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</si>
  <si>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</si>
  <si>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</si>
  <si>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</si>
  <si>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</si>
  <si>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</si>
  <si>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</si>
  <si>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</si>
  <si>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</si>
  <si>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</si>
  <si>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</si>
  <si>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</si>
  <si>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</si>
  <si>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</si>
  <si>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</si>
  <si>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</si>
  <si>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</si>
  <si>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</si>
  <si>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</si>
  <si>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</si>
  <si>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</si>
  <si>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</si>
  <si>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</si>
  <si>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</si>
  <si>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</si>
  <si>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</si>
  <si>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</si>
  <si>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</si>
  <si>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</si>
  <si>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</si>
  <si>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</si>
  <si>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</si>
  <si>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</si>
  <si>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</si>
  <si>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</si>
  <si>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</si>
  <si>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</si>
  <si>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</si>
  <si>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</si>
  <si>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</si>
  <si>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</si>
  <si>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</si>
  <si>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</si>
  <si>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</si>
  <si>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</si>
  <si>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</si>
  <si>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</si>
  <si>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</si>
  <si>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</si>
  <si>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</si>
  <si>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</si>
  <si>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</si>
  <si>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</si>
  <si>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</si>
  <si>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</si>
  <si>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</si>
  <si>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</si>
  <si>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</si>
  <si>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</si>
  <si>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</si>
  <si>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</si>
  <si>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</si>
  <si>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</si>
  <si>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</si>
  <si>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</si>
  <si>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</si>
  <si>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</si>
  <si>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</si>
  <si>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</si>
  <si>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</si>
  <si>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</si>
  <si>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</si>
  <si>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</si>
  <si>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</si>
  <si>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</si>
  <si>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</si>
  <si>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</si>
  <si>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</si>
  <si>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</si>
  <si>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</si>
  <si>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</si>
  <si>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</si>
  <si>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</si>
  <si>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</si>
  <si>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</si>
  <si>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</si>
  <si>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</si>
  <si>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</si>
  <si>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</si>
  <si>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</si>
  <si>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</si>
  <si>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</si>
  <si>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</si>
  <si>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</si>
  <si>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</si>
  <si>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</si>
  <si>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</si>
  <si>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</si>
  <si>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</si>
  <si>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</si>
  <si>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</si>
  <si>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</si>
  <si>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</si>
  <si>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</si>
  <si>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</si>
  <si>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</si>
  <si>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</si>
  <si>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</si>
  <si>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</si>
  <si>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</si>
  <si>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</si>
  <si>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</si>
  <si>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</si>
  <si>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</si>
  <si>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</si>
  <si>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</si>
  <si>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</si>
  <si>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</si>
  <si>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</si>
  <si>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</si>
  <si>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</si>
  <si>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</si>
  <si>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</si>
  <si>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</si>
  <si>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</si>
  <si>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</si>
  <si>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</si>
  <si>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</si>
  <si>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</si>
  <si>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</si>
  <si>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</si>
  <si>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</si>
  <si>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</si>
  <si>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</si>
  <si>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</si>
  <si>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</si>
  <si>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</si>
  <si>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</si>
  <si>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</si>
  <si>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</si>
  <si>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</si>
  <si>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</si>
  <si>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</si>
  <si>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</si>
  <si>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</si>
  <si>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</si>
  <si>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</si>
  <si>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</si>
  <si>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</si>
  <si>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</si>
  <si>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</si>
  <si>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</si>
  <si>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</si>
  <si>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</si>
  <si>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</si>
  <si>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</si>
  <si>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</si>
  <si>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</si>
  <si>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</si>
  <si>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</si>
  <si>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</si>
  <si>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</si>
  <si>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</si>
  <si>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</si>
  <si>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</si>
  <si>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</si>
  <si>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</si>
  <si>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</si>
  <si>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</si>
  <si>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</si>
  <si>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</si>
  <si>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</si>
  <si>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</si>
  <si>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</si>
  <si>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</si>
  <si>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</si>
  <si>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</si>
  <si>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</si>
  <si>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</si>
  <si>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</si>
  <si>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</si>
  <si>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</si>
  <si>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</si>
  <si>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</si>
  <si>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</si>
  <si>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</si>
  <si>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</si>
  <si>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</si>
  <si>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</si>
  <si>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</si>
  <si>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</si>
  <si>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</si>
  <si>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</si>
  <si>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</si>
  <si>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</si>
  <si>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</si>
  <si>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</si>
  <si>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</si>
  <si>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</si>
  <si>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</si>
  <si>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</si>
  <si>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</si>
  <si>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</si>
  <si>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</si>
  <si>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</si>
  <si>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</si>
  <si>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</si>
  <si>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</si>
  <si>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</si>
  <si>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</si>
  <si>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</si>
  <si>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</si>
  <si>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</si>
  <si>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</si>
  <si>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</si>
  <si>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</si>
  <si>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</si>
  <si>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</si>
  <si>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</si>
  <si>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</si>
  <si>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</si>
  <si>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</si>
  <si>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</si>
  <si>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</si>
  <si>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</si>
  <si>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</si>
  <si>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</si>
  <si>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</si>
  <si>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</si>
  <si>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</si>
  <si>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</si>
  <si>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</si>
  <si>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</si>
  <si>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</si>
  <si>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</si>
  <si>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</si>
  <si>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</si>
  <si>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</si>
  <si>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</si>
  <si>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</si>
  <si>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</si>
  <si>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</si>
  <si>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</si>
  <si>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</si>
  <si>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</si>
  <si>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</si>
  <si>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</si>
  <si>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</si>
  <si>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</si>
  <si>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</si>
  <si>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</si>
  <si>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</si>
  <si>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</si>
  <si>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</si>
  <si>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</si>
  <si>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</si>
  <si>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</si>
  <si>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</si>
  <si>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</si>
  <si>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</si>
  <si>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</si>
  <si>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</si>
  <si>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</si>
  <si>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</si>
  <si>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</si>
  <si>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</si>
  <si>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</si>
  <si>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</si>
  <si>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</si>
  <si>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</si>
  <si>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</si>
  <si>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</si>
  <si>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</si>
  <si>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</si>
  <si>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</si>
  <si>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</si>
  <si>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</si>
  <si>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</si>
  <si>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</si>
  <si>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</si>
  <si>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</si>
  <si>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</si>
  <si>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</si>
  <si>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</si>
  <si>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</si>
  <si>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</si>
  <si>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</si>
  <si>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</si>
  <si>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</si>
  <si>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</si>
  <si>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</si>
  <si>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</si>
  <si>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</si>
  <si>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</si>
  <si>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</si>
  <si>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</si>
  <si>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</si>
  <si>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</si>
  <si>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</si>
  <si>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</si>
  <si>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</si>
  <si>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</si>
  <si>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</si>
  <si>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</si>
  <si>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</si>
  <si>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</si>
  <si>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</si>
  <si>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</si>
  <si>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</si>
  <si>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</si>
  <si>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</si>
  <si>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</si>
  <si>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</si>
  <si>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</si>
  <si>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</si>
  <si>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</si>
  <si>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</si>
  <si>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</si>
  <si>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</si>
  <si>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</si>
  <si>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</si>
  <si>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</si>
  <si>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</si>
  <si>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</si>
  <si>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</si>
  <si>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</si>
  <si>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</si>
  <si>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</si>
  <si>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</si>
  <si>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</si>
  <si>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</si>
  <si>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</si>
  <si>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</si>
  <si>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</si>
  <si>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</si>
  <si>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</si>
  <si>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</si>
  <si>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</si>
  <si>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</si>
  <si>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</si>
  <si>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</si>
  <si>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</si>
  <si>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</si>
  <si>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</si>
  <si>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</si>
  <si>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</si>
  <si>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</si>
  <si>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</si>
  <si>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</si>
  <si>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</si>
  <si>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</si>
  <si>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</si>
  <si>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</si>
  <si>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</si>
  <si>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</si>
  <si>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</si>
  <si>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</si>
  <si>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</si>
  <si>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</si>
  <si>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</si>
  <si>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</si>
  <si>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</si>
  <si>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</si>
  <si>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</si>
  <si>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</si>
  <si>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</si>
  <si>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</si>
  <si>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</si>
  <si>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</si>
  <si>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</si>
  <si>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</si>
  <si>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</si>
  <si>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</si>
  <si>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</si>
  <si>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</si>
  <si>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</si>
  <si>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</si>
  <si>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</si>
  <si>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</si>
  <si>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</si>
  <si>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</si>
  <si>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</si>
  <si>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</si>
  <si>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</si>
  <si>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</si>
  <si>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</si>
  <si>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</si>
  <si>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</si>
  <si>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</si>
  <si>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</si>
  <si>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</si>
  <si>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</si>
  <si>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</si>
  <si>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</si>
  <si>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</si>
  <si>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</si>
  <si>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</si>
  <si>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</si>
  <si>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</si>
  <si>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</si>
  <si>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</si>
  <si>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</si>
  <si>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</si>
  <si>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</si>
  <si>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</si>
  <si>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</si>
  <si>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</si>
  <si>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</si>
  <si>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</si>
  <si>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</si>
  <si>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</si>
  <si>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</si>
  <si>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</si>
  <si>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</si>
  <si>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</si>
  <si>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</si>
  <si>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</si>
  <si>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</si>
  <si>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</si>
  <si>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</si>
  <si>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</si>
  <si>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</si>
  <si>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</si>
  <si>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</si>
  <si>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</si>
  <si>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</si>
  <si>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</si>
  <si>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</si>
  <si>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</si>
  <si>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</si>
  <si>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</si>
  <si>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</si>
  <si>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</si>
  <si>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</si>
  <si>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</si>
  <si>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</si>
  <si>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</si>
  <si>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</si>
  <si>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</si>
  <si>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</si>
  <si>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</si>
  <si>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</si>
  <si>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</si>
  <si>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</si>
  <si>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</si>
  <si>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</si>
  <si>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</si>
  <si>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</si>
  <si>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</si>
  <si>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</si>
  <si>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</si>
  <si>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</si>
  <si>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</si>
  <si>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</si>
  <si>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</si>
  <si>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</si>
  <si>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</si>
  <si>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</si>
  <si>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</si>
  <si>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</si>
  <si>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</si>
  <si>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</si>
  <si>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</si>
  <si>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</si>
  <si>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</si>
  <si>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</si>
  <si>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</si>
  <si>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</si>
  <si>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</si>
  <si>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</si>
  <si>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</si>
  <si>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</si>
  <si>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</si>
  <si>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</si>
  <si>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</si>
  <si>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</si>
  <si>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</si>
  <si>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</si>
  <si>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</si>
  <si>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</si>
  <si>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</si>
  <si>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</si>
  <si>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</si>
  <si>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</si>
  <si>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</si>
  <si>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</si>
  <si>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</si>
  <si>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</si>
  <si>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</si>
  <si>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</si>
  <si>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</si>
  <si>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</si>
  <si>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</si>
  <si>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</si>
  <si>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</si>
  <si>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</si>
  <si>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Spain (Espana)</t>
  </si>
  <si>
    <t>Andalucia</t>
  </si>
  <si>
    <t>Aragon</t>
  </si>
  <si>
    <t>Principado De Asturias</t>
  </si>
  <si>
    <t>Baleares (Islas)</t>
  </si>
  <si>
    <t>Canarias</t>
  </si>
  <si>
    <t>Cantabria</t>
  </si>
  <si>
    <t>Castilla Y Leon</t>
  </si>
  <si>
    <t>Castilla-La Mancha</t>
  </si>
  <si>
    <t>Cataluna</t>
  </si>
  <si>
    <t>Comunidad Valenciana</t>
  </si>
  <si>
    <t>Extremadura</t>
  </si>
  <si>
    <t>Galicia</t>
  </si>
  <si>
    <t>Madrid (Comunidad De)</t>
  </si>
  <si>
    <t>Murcia (Region de)</t>
  </si>
  <si>
    <t>Navarra (Comunidad Foral De)</t>
  </si>
  <si>
    <t>Basque Country (Pais Vasco)</t>
  </si>
  <si>
    <t>Rioja (La)</t>
  </si>
  <si>
    <t>Region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</si>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</sst>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tabSelected="1" workbookViewId="0">
      <selection activeCell="A33" sqref="A33"/>
    </sheetView>
  </sheetViews>
  <sheetFormatPr defaultRowHeight="15" x14ac:dyDescent="0.25"/>
  <cols>
    <col min="1" max="1" width="36.5703125" customWidth="1"/>
    <col min="2" max="15" width="15.7109375" customWidth="1"/>
  </cols>
  <sheetData>
    <row r="1" spans="1:15" x14ac:dyDescent="0.25">
      <c r="A1" s="1" t="s">
        <v>809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5">
      <c r="A2" t="s">
        <v>791</v>
      </c>
      <c r="B2" s="3">
        <f>AVERAGEIFS('Raw Data'!E:E,'Raw Data'!$C:$C,'X matrix'!$A2,'Raw Data'!$D:$D,"&gt;1959",'Raw Data'!$D:$D,"&lt;1970")</f>
        <v>3.6332548349048706</v>
      </c>
      <c r="C2" s="3">
        <f>AVERAGEIFS('Raw Data'!F:F,'Raw Data'!$C:$C,'X matrix'!$A2,'Raw Data'!$S:$S,1)</f>
        <v>16.336000061035158</v>
      </c>
      <c r="D2" s="3">
        <f>AVERAGEIFS('Raw Data'!G:G,'Raw Data'!$C:$C,'X matrix'!$A2,'Raw Data'!$S:$S,1)</f>
        <v>4.3199999809265135</v>
      </c>
      <c r="E2" s="3">
        <f>AVERAGEIFS('Raw Data'!H:H,'Raw Data'!$C:$C,'X matrix'!$A2,'Raw Data'!$S:$S,1)</f>
        <v>26.597999954223631</v>
      </c>
      <c r="F2" s="3">
        <f>AVERAGEIFS('Raw Data'!I:I,'Raw Data'!$C:$C,'X matrix'!$A2,'Raw Data'!$S:$S,1)</f>
        <v>7.25</v>
      </c>
      <c r="G2" s="3">
        <f>AVERAGEIFS('Raw Data'!J:J,'Raw Data'!$C:$C,'X matrix'!$A2,'Raw Data'!$S:$S,1)</f>
        <v>38.530000305175783</v>
      </c>
      <c r="H2" s="3">
        <f>AVERAGEIFS('Raw Data'!K:K,'Raw Data'!$C:$C,'X matrix'!$A2,'Raw Data'!$S:$S,1)</f>
        <v>6.9680001258850099</v>
      </c>
      <c r="I2" s="2">
        <f>AVERAGEIFS('Raw Data'!L:L,'Raw Data'!$C:$C,'X matrix'!$A2,'Raw Data'!$D:$D,"&gt;1963",'Raw Data'!$D:$D,"&lt;1970")</f>
        <v>2772.4613444010415</v>
      </c>
      <c r="J2" s="2">
        <f>AVERAGEIFS('Raw Data'!M:M,'Raw Data'!$C:$C,'X matrix'!$A2,'Raw Data'!$D:$D,"&gt;1963",'Raw Data'!$D:$D,"&lt;1970")</f>
        <v>19066.724609375</v>
      </c>
      <c r="K2" s="2">
        <f>AVERAGEIFS('Raw Data'!N:N,'Raw Data'!$C:$C,'X matrix'!$A2,'Raw Data'!$D:$D,"&gt;1963",'Raw Data'!$D:$D,"&lt;1970")</f>
        <v>1310.5239664713542</v>
      </c>
      <c r="L2" s="2">
        <f>AVERAGEIFS('Raw Data'!O:O,'Raw Data'!$C:$C,'X matrix'!$A2,'Raw Data'!$D:$D,"&gt;1963",'Raw Data'!$D:$D,"&lt;1970")</f>
        <v>413.49139404296875</v>
      </c>
      <c r="M2" s="2">
        <f>AVERAGEIFS('Raw Data'!P:P,'Raw Data'!$C:$C,'X matrix'!$A2,'Raw Data'!$D:$D,"&gt;1963",'Raw Data'!$D:$D,"&lt;1970")</f>
        <v>229.12563832600912</v>
      </c>
      <c r="N2" s="2">
        <f>AVERAGEIFS('Raw Data'!Q:Q,'Raw Data'!$C:$C,'X matrix'!$A2,'Raw Data'!$D:$D,1969)</f>
        <v>66.339996337890625</v>
      </c>
      <c r="O2" s="2">
        <f>AVERAGEIFS('Raw Data'!R:R,'Raw Data'!$C:$C,'X matrix'!$A2,'Raw Data'!$D:$D,"&gt;1963",'Raw Data'!$D:$D,"&lt;1970")</f>
        <v>21.794521331787109</v>
      </c>
    </row>
    <row r="3" spans="1:15" x14ac:dyDescent="0.25">
      <c r="A3" t="s">
        <v>792</v>
      </c>
      <c r="B3" s="3">
        <f>AVERAGEIFS('Raw Data'!E:E,'Raw Data'!$C:$C,'X matrix'!$A3,'Raw Data'!$D:$D,"&gt;1959",'Raw Data'!$D:$D,"&lt;1970")</f>
        <v>2.5607469346788192</v>
      </c>
      <c r="C3" s="3">
        <f>AVERAGEIFS('Raw Data'!F:F,'Raw Data'!$C:$C,'X matrix'!$A3,'Raw Data'!$S:$S,1)</f>
        <v>24.1939998626709</v>
      </c>
      <c r="D3" s="3">
        <f>AVERAGEIFS('Raw Data'!G:G,'Raw Data'!$C:$C,'X matrix'!$A3,'Raw Data'!$S:$S,1)</f>
        <v>2.7740000247955323</v>
      </c>
      <c r="E3" s="3">
        <f>AVERAGEIFS('Raw Data'!H:H,'Raw Data'!$C:$C,'X matrix'!$A3,'Raw Data'!$S:$S,1)</f>
        <v>18.276000213623046</v>
      </c>
      <c r="F3" s="3">
        <f>AVERAGEIFS('Raw Data'!I:I,'Raw Data'!$C:$C,'X matrix'!$A3,'Raw Data'!$S:$S,1)</f>
        <v>8.1299999237060554</v>
      </c>
      <c r="G3" s="3">
        <f>AVERAGEIFS('Raw Data'!J:J,'Raw Data'!$C:$C,'X matrix'!$A3,'Raw Data'!$S:$S,1)</f>
        <v>38.186000061035159</v>
      </c>
      <c r="H3" s="3">
        <f>AVERAGEIFS('Raw Data'!K:K,'Raw Data'!$C:$C,'X matrix'!$A3,'Raw Data'!$S:$S,1)</f>
        <v>8.4440000534057624</v>
      </c>
      <c r="I3" s="2">
        <f>AVERAGEIFS('Raw Data'!L:L,'Raw Data'!$C:$C,'X matrix'!$A3,'Raw Data'!$D:$D,"&gt;1963",'Raw Data'!$D:$D,"&lt;1970")</f>
        <v>863.38916015625</v>
      </c>
      <c r="J3" s="2">
        <f>AVERAGEIFS('Raw Data'!M:M,'Raw Data'!$C:$C,'X matrix'!$A3,'Raw Data'!$D:$D,"&gt;1963",'Raw Data'!$D:$D,"&lt;1970")</f>
        <v>3062.4248860677085</v>
      </c>
      <c r="K3" s="2">
        <f>AVERAGEIFS('Raw Data'!N:N,'Raw Data'!$C:$C,'X matrix'!$A3,'Raw Data'!$D:$D,"&gt;1963",'Raw Data'!$D:$D,"&lt;1970")</f>
        <v>155.56531778971353</v>
      </c>
      <c r="L3" s="2">
        <f>AVERAGEIFS('Raw Data'!O:O,'Raw Data'!$C:$C,'X matrix'!$A3,'Raw Data'!$D:$D,"&gt;1963",'Raw Data'!$D:$D,"&lt;1970")</f>
        <v>57.26649602254232</v>
      </c>
      <c r="M3" s="2">
        <f>AVERAGEIFS('Raw Data'!P:P,'Raw Data'!$C:$C,'X matrix'!$A3,'Raw Data'!$D:$D,"&gt;1963",'Raw Data'!$D:$D,"&lt;1970")</f>
        <v>27.278923988342285</v>
      </c>
      <c r="N3" s="2">
        <f>AVERAGEIFS('Raw Data'!Q:Q,'Raw Data'!$C:$C,'X matrix'!$A3,'Raw Data'!$D:$D,1969)</f>
        <v>68.510002136230469</v>
      </c>
      <c r="O3" s="2">
        <f>AVERAGEIFS('Raw Data'!R:R,'Raw Data'!$C:$C,'X matrix'!$A3,'Raw Data'!$D:$D,"&gt;1963",'Raw Data'!$D:$D,"&lt;1970")</f>
        <v>19.320030848185223</v>
      </c>
    </row>
    <row r="4" spans="1:15" x14ac:dyDescent="0.25">
      <c r="A4" t="s">
        <v>793</v>
      </c>
      <c r="B4" s="3">
        <f>AVERAGEIFS('Raw Data'!E:E,'Raw Data'!$C:$C,'X matrix'!$A4,'Raw Data'!$D:$D,"&gt;1959",'Raw Data'!$D:$D,"&lt;1970")</f>
        <v>3.6999071519465416</v>
      </c>
      <c r="C4" s="3">
        <f>AVERAGEIFS('Raw Data'!F:F,'Raw Data'!$C:$C,'X matrix'!$A4,'Raw Data'!$S:$S,1)</f>
        <v>21.72599983215332</v>
      </c>
      <c r="D4" s="3">
        <f>AVERAGEIFS('Raw Data'!G:G,'Raw Data'!$C:$C,'X matrix'!$A4,'Raw Data'!$S:$S,1)</f>
        <v>6.2779999732971188</v>
      </c>
      <c r="E4" s="3">
        <f>AVERAGEIFS('Raw Data'!H:H,'Raw Data'!$C:$C,'X matrix'!$A4,'Raw Data'!$S:$S,1)</f>
        <v>22.779999923706054</v>
      </c>
      <c r="F4" s="3">
        <f>AVERAGEIFS('Raw Data'!I:I,'Raw Data'!$C:$C,'X matrix'!$A4,'Raw Data'!$S:$S,1)</f>
        <v>7.8320000648498533</v>
      </c>
      <c r="G4" s="3">
        <f>AVERAGEIFS('Raw Data'!J:J,'Raw Data'!$C:$C,'X matrix'!$A4,'Raw Data'!$S:$S,1)</f>
        <v>34.289999389648436</v>
      </c>
      <c r="H4" s="3">
        <f>AVERAGEIFS('Raw Data'!K:K,'Raw Data'!$C:$C,'X matrix'!$A4,'Raw Data'!$S:$S,1)</f>
        <v>7.0959999084472658</v>
      </c>
      <c r="I4" s="2">
        <f>AVERAGEIFS('Raw Data'!L:L,'Raw Data'!$C:$C,'X matrix'!$A4,'Raw Data'!$D:$D,"&gt;1963",'Raw Data'!$D:$D,"&lt;1970")</f>
        <v>73.121225992838546</v>
      </c>
      <c r="J4" s="2">
        <f>AVERAGEIFS('Raw Data'!M:M,'Raw Data'!$C:$C,'X matrix'!$A4,'Raw Data'!$D:$D,"&gt;1963",'Raw Data'!$D:$D,"&lt;1970")</f>
        <v>728.57892862955725</v>
      </c>
      <c r="K4" s="2">
        <f>AVERAGEIFS('Raw Data'!N:N,'Raw Data'!$C:$C,'X matrix'!$A4,'Raw Data'!$D:$D,"&gt;1963",'Raw Data'!$D:$D,"&lt;1970")</f>
        <v>44.215388615926109</v>
      </c>
      <c r="L4" s="2">
        <f>AVERAGEIFS('Raw Data'!O:O,'Raw Data'!$C:$C,'X matrix'!$A4,'Raw Data'!$D:$D,"&gt;1963",'Raw Data'!$D:$D,"&lt;1970")</f>
        <v>16.091675917307537</v>
      </c>
      <c r="M4" s="2">
        <f>AVERAGEIFS('Raw Data'!P:P,'Raw Data'!$C:$C,'X matrix'!$A4,'Raw Data'!$D:$D,"&gt;1963",'Raw Data'!$D:$D,"&lt;1970")</f>
        <v>8.6844158172607422</v>
      </c>
      <c r="N4" s="2">
        <f>AVERAGEIFS('Raw Data'!Q:Q,'Raw Data'!$C:$C,'X matrix'!$A4,'Raw Data'!$D:$D,1969)</f>
        <v>24.040000915527344</v>
      </c>
      <c r="O4" s="2">
        <f>AVERAGEIFS('Raw Data'!R:R,'Raw Data'!$C:$C,'X matrix'!$A4,'Raw Data'!$D:$D,"&gt;1963",'Raw Data'!$D:$D,"&lt;1970")</f>
        <v>21.577486038208008</v>
      </c>
    </row>
    <row r="5" spans="1:15" x14ac:dyDescent="0.25">
      <c r="A5" t="s">
        <v>794</v>
      </c>
      <c r="B5" s="3">
        <f>AVERAGEIFS('Raw Data'!E:E,'Raw Data'!$C:$C,'X matrix'!$A5,'Raw Data'!$D:$D,"&gt;1959",'Raw Data'!$D:$D,"&lt;1970")</f>
        <v>3.7338760232149069</v>
      </c>
      <c r="C5" s="3">
        <f>AVERAGEIFS('Raw Data'!F:F,'Raw Data'!$C:$C,'X matrix'!$A5,'Raw Data'!$S:$S,1)</f>
        <v>12.362000083923339</v>
      </c>
      <c r="D5" s="3">
        <f>AVERAGEIFS('Raw Data'!G:G,'Raw Data'!$C:$C,'X matrix'!$A5,'Raw Data'!$S:$S,1)</f>
        <v>18.647999954223632</v>
      </c>
      <c r="E5" s="3">
        <f>AVERAGEIFS('Raw Data'!H:H,'Raw Data'!$C:$C,'X matrix'!$A5,'Raw Data'!$S:$S,1)</f>
        <v>24.125999832153319</v>
      </c>
      <c r="F5" s="3">
        <f>AVERAGEIFS('Raw Data'!I:I,'Raw Data'!$C:$C,'X matrix'!$A5,'Raw Data'!$S:$S,1)</f>
        <v>9.0060001373291012</v>
      </c>
      <c r="G5" s="3">
        <f>AVERAGEIFS('Raw Data'!J:J,'Raw Data'!$C:$C,'X matrix'!$A5,'Raw Data'!$S:$S,1)</f>
        <v>30.15199966430664</v>
      </c>
      <c r="H5" s="3">
        <f>AVERAGEIFS('Raw Data'!K:K,'Raw Data'!$C:$C,'X matrix'!$A5,'Raw Data'!$S:$S,1)</f>
        <v>5.707999897003174</v>
      </c>
      <c r="I5" s="2">
        <f>AVERAGEIFS('Raw Data'!L:L,'Raw Data'!$C:$C,'X matrix'!$A5,'Raw Data'!$D:$D,"&gt;1963",'Raw Data'!$D:$D,"&lt;1970")</f>
        <v>31.488422711690266</v>
      </c>
      <c r="J5" s="2">
        <f>AVERAGEIFS('Raw Data'!M:M,'Raw Data'!$C:$C,'X matrix'!$A5,'Raw Data'!$D:$D,"&gt;1963",'Raw Data'!$D:$D,"&lt;1970")</f>
        <v>670.90939331054688</v>
      </c>
      <c r="K5" s="2">
        <f>AVERAGEIFS('Raw Data'!N:N,'Raw Data'!$C:$C,'X matrix'!$A5,'Raw Data'!$D:$D,"&gt;1963",'Raw Data'!$D:$D,"&lt;1970")</f>
        <v>46.39848200480143</v>
      </c>
      <c r="L5" s="2">
        <f>AVERAGEIFS('Raw Data'!O:O,'Raw Data'!$C:$C,'X matrix'!$A5,'Raw Data'!$D:$D,"&gt;1963",'Raw Data'!$D:$D,"&lt;1970")</f>
        <v>14.799357891082764</v>
      </c>
      <c r="M5" s="2">
        <f>AVERAGEIFS('Raw Data'!P:P,'Raw Data'!$C:$C,'X matrix'!$A5,'Raw Data'!$D:$D,"&gt;1963",'Raw Data'!$D:$D,"&lt;1970")</f>
        <v>6.4245049158732099</v>
      </c>
      <c r="N5" s="2">
        <f>AVERAGEIFS('Raw Data'!Q:Q,'Raw Data'!$C:$C,'X matrix'!$A5,'Raw Data'!$D:$D,1969)</f>
        <v>98.739997863769531</v>
      </c>
      <c r="O5" s="2">
        <f>AVERAGEIFS('Raw Data'!R:R,'Raw Data'!$C:$C,'X matrix'!$A5,'Raw Data'!$D:$D,"&gt;1963",'Raw Data'!$D:$D,"&lt;1970")</f>
        <v>22.769642512003582</v>
      </c>
    </row>
    <row r="6" spans="1:15" x14ac:dyDescent="0.25">
      <c r="A6" t="s">
        <v>795</v>
      </c>
      <c r="B6" s="3">
        <f>AVERAGEIFS('Raw Data'!E:E,'Raw Data'!$C:$C,'X matrix'!$A6,'Raw Data'!$D:$D,"&gt;1959",'Raw Data'!$D:$D,"&lt;1970")</f>
        <v>5.2159740161432673</v>
      </c>
      <c r="C6" s="3">
        <f>AVERAGEIFS('Raw Data'!F:F,'Raw Data'!$C:$C,'X matrix'!$A6,'Raw Data'!$S:$S,1)</f>
        <v>13.130000114440918</v>
      </c>
      <c r="D6" s="3">
        <f>AVERAGEIFS('Raw Data'!G:G,'Raw Data'!$C:$C,'X matrix'!$A6,'Raw Data'!$S:$S,1)</f>
        <v>2.0760000228881834</v>
      </c>
      <c r="E6" s="3">
        <f>AVERAGEIFS('Raw Data'!H:H,'Raw Data'!$C:$C,'X matrix'!$A6,'Raw Data'!$S:$S,1)</f>
        <v>18.258000373840332</v>
      </c>
      <c r="F6" s="3">
        <f>AVERAGEIFS('Raw Data'!I:I,'Raw Data'!$C:$C,'X matrix'!$A6,'Raw Data'!$S:$S,1)</f>
        <v>8.2939999580383308</v>
      </c>
      <c r="G6" s="3">
        <f>AVERAGEIFS('Raw Data'!J:J,'Raw Data'!$C:$C,'X matrix'!$A6,'Raw Data'!$S:$S,1)</f>
        <v>51.751999664306638</v>
      </c>
      <c r="H6" s="3">
        <f>AVERAGEIFS('Raw Data'!K:K,'Raw Data'!$C:$C,'X matrix'!$A6,'Raw Data'!$S:$S,1)</f>
        <v>6.4939999580383301</v>
      </c>
      <c r="I6" s="2">
        <f>AVERAGEIFS('Raw Data'!L:L,'Raw Data'!$C:$C,'X matrix'!$A6,'Raw Data'!$D:$D,"&gt;1963",'Raw Data'!$D:$D,"&lt;1970")</f>
        <v>47.903905868530273</v>
      </c>
      <c r="J6" s="2">
        <f>AVERAGEIFS('Raw Data'!M:M,'Raw Data'!$C:$C,'X matrix'!$A6,'Raw Data'!$D:$D,"&gt;1963",'Raw Data'!$D:$D,"&lt;1970")</f>
        <v>300.81361897786456</v>
      </c>
      <c r="K6" s="2">
        <f>AVERAGEIFS('Raw Data'!N:N,'Raw Data'!$C:$C,'X matrix'!$A6,'Raw Data'!$D:$D,"&gt;1963",'Raw Data'!$D:$D,"&lt;1970")</f>
        <v>20.045204003651936</v>
      </c>
      <c r="L6" s="2">
        <f>AVERAGEIFS('Raw Data'!O:O,'Raw Data'!$C:$C,'X matrix'!$A6,'Raw Data'!$D:$D,"&gt;1963",'Raw Data'!$D:$D,"&lt;1970")</f>
        <v>5.921604235967</v>
      </c>
      <c r="M6" s="2">
        <f>AVERAGEIFS('Raw Data'!P:P,'Raw Data'!$C:$C,'X matrix'!$A6,'Raw Data'!$D:$D,"&gt;1963",'Raw Data'!$D:$D,"&lt;1970")</f>
        <v>3.6801541646321616</v>
      </c>
      <c r="N6" s="2">
        <f>AVERAGEIFS('Raw Data'!Q:Q,'Raw Data'!$C:$C,'X matrix'!$A6,'Raw Data'!$D:$D,1969)</f>
        <v>104.16999816894531</v>
      </c>
      <c r="O6" s="2">
        <f>AVERAGEIFS('Raw Data'!R:R,'Raw Data'!$C:$C,'X matrix'!$A6,'Raw Data'!$D:$D,"&gt;1963",'Raw Data'!$D:$D,"&lt;1970")</f>
        <v>24.441711902618408</v>
      </c>
    </row>
    <row r="7" spans="1:15" x14ac:dyDescent="0.25">
      <c r="A7" t="s">
        <v>796</v>
      </c>
      <c r="B7" s="3">
        <f>AVERAGEIFS('Raw Data'!E:E,'Raw Data'!$C:$C,'X matrix'!$A7,'Raw Data'!$D:$D,"&gt;1959",'Raw Data'!$D:$D,"&lt;1970")</f>
        <v>3.0510140064613238</v>
      </c>
      <c r="C7" s="3">
        <f>AVERAGEIFS('Raw Data'!F:F,'Raw Data'!$C:$C,'X matrix'!$A7,'Raw Data'!$S:$S,1)</f>
        <v>19.9439998626709</v>
      </c>
      <c r="D7" s="3">
        <f>AVERAGEIFS('Raw Data'!G:G,'Raw Data'!$C:$C,'X matrix'!$A7,'Raw Data'!$S:$S,1)</f>
        <v>7.8180000305175783</v>
      </c>
      <c r="E7" s="3">
        <f>AVERAGEIFS('Raw Data'!H:H,'Raw Data'!$C:$C,'X matrix'!$A7,'Raw Data'!$S:$S,1)</f>
        <v>9.8160001754760735</v>
      </c>
      <c r="F7" s="3">
        <f>AVERAGEIFS('Raw Data'!I:I,'Raw Data'!$C:$C,'X matrix'!$A7,'Raw Data'!$S:$S,1)</f>
        <v>8.6699998855590827</v>
      </c>
      <c r="G7" s="3">
        <f>AVERAGEIFS('Raw Data'!J:J,'Raw Data'!$C:$C,'X matrix'!$A7,'Raw Data'!$S:$S,1)</f>
        <v>45.278000640869138</v>
      </c>
      <c r="H7" s="3">
        <f>AVERAGEIFS('Raw Data'!K:K,'Raw Data'!$C:$C,'X matrix'!$A7,'Raw Data'!$S:$S,1)</f>
        <v>8.4820000648498528</v>
      </c>
      <c r="I7" s="2">
        <f>AVERAGEIFS('Raw Data'!L:L,'Raw Data'!$C:$C,'X matrix'!$A7,'Raw Data'!$D:$D,"&gt;1963",'Raw Data'!$D:$D,"&lt;1970")</f>
        <v>128.30828730265299</v>
      </c>
      <c r="J7" s="2">
        <f>AVERAGEIFS('Raw Data'!M:M,'Raw Data'!$C:$C,'X matrix'!$A7,'Raw Data'!$D:$D,"&gt;1963",'Raw Data'!$D:$D,"&lt;1970")</f>
        <v>522.09495544433594</v>
      </c>
      <c r="K7" s="2">
        <f>AVERAGEIFS('Raw Data'!N:N,'Raw Data'!$C:$C,'X matrix'!$A7,'Raw Data'!$D:$D,"&gt;1963",'Raw Data'!$D:$D,"&lt;1970")</f>
        <v>45.447489420572914</v>
      </c>
      <c r="L7" s="2">
        <f>AVERAGEIFS('Raw Data'!O:O,'Raw Data'!$C:$C,'X matrix'!$A7,'Raw Data'!$D:$D,"&gt;1963",'Raw Data'!$D:$D,"&lt;1970")</f>
        <v>12.086848894755045</v>
      </c>
      <c r="M7" s="2">
        <f>AVERAGEIFS('Raw Data'!P:P,'Raw Data'!$C:$C,'X matrix'!$A7,'Raw Data'!$D:$D,"&gt;1963",'Raw Data'!$D:$D,"&lt;1970")</f>
        <v>5.8441223303476972</v>
      </c>
      <c r="N7" s="2">
        <f>AVERAGEIFS('Raw Data'!Q:Q,'Raw Data'!$C:$C,'X matrix'!$A7,'Raw Data'!$D:$D,1969)</f>
        <v>148.25</v>
      </c>
      <c r="O7" s="2">
        <f>AVERAGEIFS('Raw Data'!R:R,'Raw Data'!$C:$C,'X matrix'!$A7,'Raw Data'!$D:$D,"&gt;1963",'Raw Data'!$D:$D,"&lt;1970")</f>
        <v>25.954247156778973</v>
      </c>
    </row>
    <row r="8" spans="1:15" x14ac:dyDescent="0.25">
      <c r="A8" t="s">
        <v>797</v>
      </c>
      <c r="B8" s="3">
        <f>AVERAGEIFS('Raw Data'!E:E,'Raw Data'!$C:$C,'X matrix'!$A8,'Raw Data'!$D:$D,"&gt;1959",'Raw Data'!$D:$D,"&lt;1970")</f>
        <v>3.8711725238798964</v>
      </c>
      <c r="C8" s="3">
        <f>AVERAGEIFS('Raw Data'!F:F,'Raw Data'!$C:$C,'X matrix'!$A8,'Raw Data'!$S:$S,1)</f>
        <v>15.921999549865722</v>
      </c>
      <c r="D8" s="3">
        <f>AVERAGEIFS('Raw Data'!G:G,'Raw Data'!$C:$C,'X matrix'!$A8,'Raw Data'!$S:$S,1)</f>
        <v>2.8940000534057617</v>
      </c>
      <c r="E8" s="3">
        <f>AVERAGEIFS('Raw Data'!H:H,'Raw Data'!$C:$C,'X matrix'!$A8,'Raw Data'!$S:$S,1)</f>
        <v>36.529999542236325</v>
      </c>
      <c r="F8" s="3">
        <f>AVERAGEIFS('Raw Data'!I:I,'Raw Data'!$C:$C,'X matrix'!$A8,'Raw Data'!$S:$S,1)</f>
        <v>5.9759999275207516</v>
      </c>
      <c r="G8" s="3">
        <f>AVERAGEIFS('Raw Data'!J:J,'Raw Data'!$C:$C,'X matrix'!$A8,'Raw Data'!$S:$S,1)</f>
        <v>33.484000396728518</v>
      </c>
      <c r="H8" s="3">
        <f>AVERAGEIFS('Raw Data'!K:K,'Raw Data'!$C:$C,'X matrix'!$A8,'Raw Data'!$S:$S,1)</f>
        <v>5.1979999542236328</v>
      </c>
      <c r="I8" s="2">
        <f>AVERAGEIFS('Raw Data'!L:L,'Raw Data'!$C:$C,'X matrix'!$A8,'Raw Data'!$D:$D,"&gt;1963",'Raw Data'!$D:$D,"&lt;1970")</f>
        <v>9.3949106534322109</v>
      </c>
      <c r="J8" s="2">
        <f>AVERAGEIFS('Raw Data'!M:M,'Raw Data'!$C:$C,'X matrix'!$A8,'Raw Data'!$D:$D,"&gt;1963",'Raw Data'!$D:$D,"&lt;1970")</f>
        <v>289.57173156738281</v>
      </c>
      <c r="K8" s="2">
        <f>AVERAGEIFS('Raw Data'!N:N,'Raw Data'!$C:$C,'X matrix'!$A8,'Raw Data'!$D:$D,"&gt;1963",'Raw Data'!$D:$D,"&lt;1970")</f>
        <v>24.106413841247559</v>
      </c>
      <c r="L8" s="2">
        <f>AVERAGEIFS('Raw Data'!O:O,'Raw Data'!$C:$C,'X matrix'!$A8,'Raw Data'!$D:$D,"&gt;1963",'Raw Data'!$D:$D,"&lt;1970")</f>
        <v>7.3044198354085283</v>
      </c>
      <c r="M8" s="2">
        <f>AVERAGEIFS('Raw Data'!P:P,'Raw Data'!$C:$C,'X matrix'!$A8,'Raw Data'!$D:$D,"&gt;1963",'Raw Data'!$D:$D,"&lt;1970")</f>
        <v>2.8852143685022988</v>
      </c>
      <c r="N8" s="2">
        <f>AVERAGEIFS('Raw Data'!Q:Q,'Raw Data'!$C:$C,'X matrix'!$A8,'Raw Data'!$D:$D,1969)</f>
        <v>87.389999389648438</v>
      </c>
      <c r="O8" s="2">
        <f>AVERAGEIFS('Raw Data'!R:R,'Raw Data'!$C:$C,'X matrix'!$A8,'Raw Data'!$D:$D,"&gt;1963",'Raw Data'!$D:$D,"&lt;1970")</f>
        <v>29.071211496988933</v>
      </c>
    </row>
    <row r="9" spans="1:15" x14ac:dyDescent="0.25">
      <c r="A9" t="s">
        <v>798</v>
      </c>
      <c r="B9" s="3">
        <f>AVERAGEIFS('Raw Data'!E:E,'Raw Data'!$C:$C,'X matrix'!$A9,'Raw Data'!$D:$D,"&gt;1959",'Raw Data'!$D:$D,"&lt;1970")</f>
        <v>2.8070622531048608</v>
      </c>
      <c r="C9" s="3">
        <f>AVERAGEIFS('Raw Data'!F:F,'Raw Data'!$C:$C,'X matrix'!$A9,'Raw Data'!$S:$S,1)</f>
        <v>29.71800003051758</v>
      </c>
      <c r="D9" s="3">
        <f>AVERAGEIFS('Raw Data'!G:G,'Raw Data'!$C:$C,'X matrix'!$A9,'Raw Data'!$S:$S,1)</f>
        <v>7.8180000305175783</v>
      </c>
      <c r="E9" s="3">
        <f>AVERAGEIFS('Raw Data'!H:H,'Raw Data'!$C:$C,'X matrix'!$A9,'Raw Data'!$S:$S,1)</f>
        <v>16.474000167846679</v>
      </c>
      <c r="F9" s="3">
        <f>AVERAGEIFS('Raw Data'!I:I,'Raw Data'!$C:$C,'X matrix'!$A9,'Raw Data'!$S:$S,1)</f>
        <v>7.1439999580383304</v>
      </c>
      <c r="G9" s="3">
        <f>AVERAGEIFS('Raw Data'!J:J,'Raw Data'!$C:$C,'X matrix'!$A9,'Raw Data'!$S:$S,1)</f>
        <v>30.844000244140624</v>
      </c>
      <c r="H9" s="3">
        <f>AVERAGEIFS('Raw Data'!K:K,'Raw Data'!$C:$C,'X matrix'!$A9,'Raw Data'!$S:$S,1)</f>
        <v>7.9999999046325687</v>
      </c>
      <c r="I9" s="2">
        <f>AVERAGEIFS('Raw Data'!L:L,'Raw Data'!$C:$C,'X matrix'!$A9,'Raw Data'!$D:$D,"&gt;1963",'Raw Data'!$D:$D,"&lt;1970")</f>
        <v>105.50814437866211</v>
      </c>
      <c r="J9" s="2">
        <f>AVERAGEIFS('Raw Data'!M:M,'Raw Data'!$C:$C,'X matrix'!$A9,'Raw Data'!$D:$D,"&gt;1963",'Raw Data'!$D:$D,"&lt;1970")</f>
        <v>1766.928690592448</v>
      </c>
      <c r="K9" s="2">
        <f>AVERAGEIFS('Raw Data'!N:N,'Raw Data'!$C:$C,'X matrix'!$A9,'Raw Data'!$D:$D,"&gt;1963",'Raw Data'!$D:$D,"&lt;1970")</f>
        <v>102.29992930094402</v>
      </c>
      <c r="L9" s="2">
        <f>AVERAGEIFS('Raw Data'!O:O,'Raw Data'!$C:$C,'X matrix'!$A9,'Raw Data'!$D:$D,"&gt;1963",'Raw Data'!$D:$D,"&lt;1970")</f>
        <v>37.787317276000977</v>
      </c>
      <c r="M9" s="2">
        <f>AVERAGEIFS('Raw Data'!P:P,'Raw Data'!$C:$C,'X matrix'!$A9,'Raw Data'!$D:$D,"&gt;1963",'Raw Data'!$D:$D,"&lt;1970")</f>
        <v>19.173426946004231</v>
      </c>
      <c r="N9" s="2">
        <f>AVERAGEIFS('Raw Data'!Q:Q,'Raw Data'!$C:$C,'X matrix'!$A9,'Raw Data'!$D:$D,1969)</f>
        <v>28.770000457763672</v>
      </c>
      <c r="O9" s="2">
        <f>AVERAGEIFS('Raw Data'!R:R,'Raw Data'!$C:$C,'X matrix'!$A9,'Raw Data'!$D:$D,"&gt;1963",'Raw Data'!$D:$D,"&lt;1970")</f>
        <v>19.652509053548176</v>
      </c>
    </row>
    <row r="10" spans="1:15" x14ac:dyDescent="0.25">
      <c r="A10" t="s">
        <v>799</v>
      </c>
      <c r="B10" s="3">
        <f>AVERAGEIFS('Raw Data'!E:E,'Raw Data'!$C:$C,'X matrix'!$A10,'Raw Data'!$D:$D,"&gt;1959",'Raw Data'!$D:$D,"&lt;1970")</f>
        <v>2.2406883969779563</v>
      </c>
      <c r="C10" s="3">
        <f>AVERAGEIFS('Raw Data'!F:F,'Raw Data'!$C:$C,'X matrix'!$A10,'Raw Data'!$S:$S,1)</f>
        <v>36.086000823974608</v>
      </c>
      <c r="D10" s="3">
        <f>AVERAGEIFS('Raw Data'!G:G,'Raw Data'!$C:$C,'X matrix'!$A10,'Raw Data'!$S:$S,1)</f>
        <v>5.1800000190734865</v>
      </c>
      <c r="E10" s="3">
        <f>AVERAGEIFS('Raw Data'!H:H,'Raw Data'!$C:$C,'X matrix'!$A10,'Raw Data'!$S:$S,1)</f>
        <v>17.177999877929686</v>
      </c>
      <c r="F10" s="3">
        <f>AVERAGEIFS('Raw Data'!I:I,'Raw Data'!$C:$C,'X matrix'!$A10,'Raw Data'!$S:$S,1)</f>
        <v>5.809999942779541</v>
      </c>
      <c r="G10" s="3">
        <f>AVERAGEIFS('Raw Data'!J:J,'Raw Data'!$C:$C,'X matrix'!$A10,'Raw Data'!$S:$S,1)</f>
        <v>29.238000106811523</v>
      </c>
      <c r="H10" s="3">
        <f>AVERAGEIFS('Raw Data'!K:K,'Raw Data'!$C:$C,'X matrix'!$A10,'Raw Data'!$S:$S,1)</f>
        <v>6.5059998512268065</v>
      </c>
      <c r="I10" s="2">
        <f>AVERAGEIFS('Raw Data'!L:L,'Raw Data'!$C:$C,'X matrix'!$A10,'Raw Data'!$D:$D,"&gt;1963",'Raw Data'!$D:$D,"&lt;1970")</f>
        <v>254.44970703125</v>
      </c>
      <c r="J10" s="2">
        <f>AVERAGEIFS('Raw Data'!M:M,'Raw Data'!$C:$C,'X matrix'!$A10,'Raw Data'!$D:$D,"&gt;1963",'Raw Data'!$D:$D,"&lt;1970")</f>
        <v>1035.2693684895833</v>
      </c>
      <c r="K10" s="2">
        <f>AVERAGEIFS('Raw Data'!N:N,'Raw Data'!$C:$C,'X matrix'!$A10,'Raw Data'!$D:$D,"&gt;1963",'Raw Data'!$D:$D,"&lt;1970")</f>
        <v>33.369543075561523</v>
      </c>
      <c r="L10" s="2">
        <f>AVERAGEIFS('Raw Data'!O:O,'Raw Data'!$C:$C,'X matrix'!$A10,'Raw Data'!$D:$D,"&gt;1963",'Raw Data'!$D:$D,"&lt;1970")</f>
        <v>16.539727210998535</v>
      </c>
      <c r="M10" s="2">
        <f>AVERAGEIFS('Raw Data'!P:P,'Raw Data'!$C:$C,'X matrix'!$A10,'Raw Data'!$D:$D,"&gt;1963",'Raw Data'!$D:$D,"&lt;1970")</f>
        <v>6.3081649144490557</v>
      </c>
      <c r="N10" s="2">
        <f>AVERAGEIFS('Raw Data'!Q:Q,'Raw Data'!$C:$C,'X matrix'!$A10,'Raw Data'!$D:$D,1969)</f>
        <v>22.379999160766602</v>
      </c>
      <c r="O10" s="2">
        <f>AVERAGEIFS('Raw Data'!R:R,'Raw Data'!$C:$C,'X matrix'!$A10,'Raw Data'!$D:$D,"&gt;1963",'Raw Data'!$D:$D,"&lt;1970")</f>
        <v>17.97068977355957</v>
      </c>
    </row>
    <row r="11" spans="1:15" x14ac:dyDescent="0.25">
      <c r="A11" t="s">
        <v>800</v>
      </c>
      <c r="B11" s="3">
        <f>AVERAGEIFS('Raw Data'!E:E,'Raw Data'!$C:$C,'X matrix'!$A11,'Raw Data'!$D:$D,"&gt;1959",'Raw Data'!$D:$D,"&lt;1970")</f>
        <v>5.147008081396387</v>
      </c>
      <c r="C11" s="3">
        <f>AVERAGEIFS('Raw Data'!F:F,'Raw Data'!$C:$C,'X matrix'!$A11,'Raw Data'!$S:$S,1)</f>
        <v>6.935999870300293</v>
      </c>
      <c r="D11" s="3">
        <f>AVERAGEIFS('Raw Data'!G:G,'Raw Data'!$C:$C,'X matrix'!$A11,'Raw Data'!$S:$S,1)</f>
        <v>2.8800000190734862</v>
      </c>
      <c r="E11" s="3">
        <f>AVERAGEIFS('Raw Data'!H:H,'Raw Data'!$C:$C,'X matrix'!$A11,'Raw Data'!$S:$S,1)</f>
        <v>40.055999755859375</v>
      </c>
      <c r="F11" s="3">
        <f>AVERAGEIFS('Raw Data'!I:I,'Raw Data'!$C:$C,'X matrix'!$A11,'Raw Data'!$S:$S,1)</f>
        <v>6.7060000419616701</v>
      </c>
      <c r="G11" s="3">
        <f>AVERAGEIFS('Raw Data'!J:J,'Raw Data'!$C:$C,'X matrix'!$A11,'Raw Data'!$S:$S,1)</f>
        <v>39.068000030517581</v>
      </c>
      <c r="H11" s="3">
        <f>AVERAGEIFS('Raw Data'!K:K,'Raw Data'!$C:$C,'X matrix'!$A11,'Raw Data'!$S:$S,1)</f>
        <v>4.3560000419616696</v>
      </c>
      <c r="I11" s="2">
        <f>AVERAGEIFS('Raw Data'!L:L,'Raw Data'!$C:$C,'X matrix'!$A11,'Raw Data'!$D:$D,"&gt;1963",'Raw Data'!$D:$D,"&lt;1970")</f>
        <v>277.93523661295575</v>
      </c>
      <c r="J11" s="2">
        <f>AVERAGEIFS('Raw Data'!M:M,'Raw Data'!$C:$C,'X matrix'!$A11,'Raw Data'!$D:$D,"&gt;1963",'Raw Data'!$D:$D,"&lt;1970")</f>
        <v>2883.3617350260415</v>
      </c>
      <c r="K11" s="2">
        <f>AVERAGEIFS('Raw Data'!N:N,'Raw Data'!$C:$C,'X matrix'!$A11,'Raw Data'!$D:$D,"&gt;1963",'Raw Data'!$D:$D,"&lt;1970")</f>
        <v>215.16547648111978</v>
      </c>
      <c r="L11" s="2">
        <f>AVERAGEIFS('Raw Data'!O:O,'Raw Data'!$C:$C,'X matrix'!$A11,'Raw Data'!$D:$D,"&gt;1963",'Raw Data'!$D:$D,"&lt;1970")</f>
        <v>63.608314514160156</v>
      </c>
      <c r="M11" s="2">
        <f>AVERAGEIFS('Raw Data'!P:P,'Raw Data'!$C:$C,'X matrix'!$A11,'Raw Data'!$D:$D,"&gt;1963",'Raw Data'!$D:$D,"&lt;1970")</f>
        <v>32.374610900878906</v>
      </c>
      <c r="N11" s="2">
        <f>AVERAGEIFS('Raw Data'!Q:Q,'Raw Data'!$C:$C,'X matrix'!$A11,'Raw Data'!$D:$D,1969)</f>
        <v>153.1199951171875</v>
      </c>
      <c r="O11" s="2">
        <f>AVERAGEIFS('Raw Data'!R:R,'Raw Data'!$C:$C,'X matrix'!$A11,'Raw Data'!$D:$D,"&gt;1963",'Raw Data'!$D:$D,"&lt;1970")</f>
        <v>22.520380338033039</v>
      </c>
    </row>
    <row r="12" spans="1:15" x14ac:dyDescent="0.25">
      <c r="A12" t="s">
        <v>801</v>
      </c>
      <c r="B12" s="3">
        <f>AVERAGEIFS('Raw Data'!E:E,'Raw Data'!$C:$C,'X matrix'!$A12,'Raw Data'!$D:$D,"&gt;1959",'Raw Data'!$D:$D,"&lt;1970")</f>
        <v>3.8432447776151575</v>
      </c>
      <c r="C12" s="3">
        <f>AVERAGEIFS('Raw Data'!F:F,'Raw Data'!$C:$C,'X matrix'!$A12,'Raw Data'!$S:$S,1)</f>
        <v>18.581999969482421</v>
      </c>
      <c r="D12" s="3">
        <f>AVERAGEIFS('Raw Data'!G:G,'Raw Data'!$C:$C,'X matrix'!$A12,'Raw Data'!$S:$S,1)</f>
        <v>2.6980000019073485</v>
      </c>
      <c r="E12" s="3">
        <f>AVERAGEIFS('Raw Data'!H:H,'Raw Data'!$C:$C,'X matrix'!$A12,'Raw Data'!$S:$S,1)</f>
        <v>28.045999908447264</v>
      </c>
      <c r="F12" s="3">
        <f>AVERAGEIFS('Raw Data'!I:I,'Raw Data'!$C:$C,'X matrix'!$A12,'Raw Data'!$S:$S,1)</f>
        <v>6.1700000762939453</v>
      </c>
      <c r="G12" s="3">
        <f>AVERAGEIFS('Raw Data'!J:J,'Raw Data'!$C:$C,'X matrix'!$A12,'Raw Data'!$S:$S,1)</f>
        <v>39.064000701904298</v>
      </c>
      <c r="H12" s="3">
        <f>AVERAGEIFS('Raw Data'!K:K,'Raw Data'!$C:$C,'X matrix'!$A12,'Raw Data'!$S:$S,1)</f>
        <v>5.4440000534057615</v>
      </c>
      <c r="I12" s="2">
        <f>AVERAGEIFS('Raw Data'!L:L,'Raw Data'!$C:$C,'X matrix'!$A12,'Raw Data'!$D:$D,"&gt;1963",'Raw Data'!$D:$D,"&lt;1970")</f>
        <v>266.96760050455731</v>
      </c>
      <c r="J12" s="2">
        <f>AVERAGEIFS('Raw Data'!M:M,'Raw Data'!$C:$C,'X matrix'!$A12,'Raw Data'!$D:$D,"&gt;1963",'Raw Data'!$D:$D,"&lt;1970")</f>
        <v>1695.1171264648438</v>
      </c>
      <c r="K12" s="2">
        <f>AVERAGEIFS('Raw Data'!N:N,'Raw Data'!$C:$C,'X matrix'!$A12,'Raw Data'!$D:$D,"&gt;1963",'Raw Data'!$D:$D,"&lt;1970")</f>
        <v>103.95909372965495</v>
      </c>
      <c r="L12" s="2">
        <f>AVERAGEIFS('Raw Data'!O:O,'Raw Data'!$C:$C,'X matrix'!$A12,'Raw Data'!$D:$D,"&gt;1963",'Raw Data'!$D:$D,"&lt;1970")</f>
        <v>34.275772412618004</v>
      </c>
      <c r="M12" s="2">
        <f>AVERAGEIFS('Raw Data'!P:P,'Raw Data'!$C:$C,'X matrix'!$A12,'Raw Data'!$D:$D,"&gt;1963",'Raw Data'!$D:$D,"&lt;1970")</f>
        <v>16.822105884552002</v>
      </c>
      <c r="N12" s="2">
        <f>AVERAGEIFS('Raw Data'!Q:Q,'Raw Data'!$C:$C,'X matrix'!$A12,'Raw Data'!$D:$D,1969)</f>
        <v>128.69999694824219</v>
      </c>
      <c r="O12" s="2">
        <f>AVERAGEIFS('Raw Data'!R:R,'Raw Data'!$C:$C,'X matrix'!$A12,'Raw Data'!$D:$D,"&gt;1963",'Raw Data'!$D:$D,"&lt;1970")</f>
        <v>23.702696482340496</v>
      </c>
    </row>
    <row r="13" spans="1:15" x14ac:dyDescent="0.25">
      <c r="A13" t="s">
        <v>802</v>
      </c>
      <c r="B13" s="3">
        <f>AVERAGEIFS('Raw Data'!E:E,'Raw Data'!$C:$C,'X matrix'!$A13,'Raw Data'!$D:$D,"&gt;1959",'Raw Data'!$D:$D,"&lt;1970")</f>
        <v>1.926478157381234</v>
      </c>
      <c r="C13" s="3">
        <f>AVERAGEIFS('Raw Data'!F:F,'Raw Data'!$C:$C,'X matrix'!$A13,'Raw Data'!$S:$S,1)</f>
        <v>37.948000335693358</v>
      </c>
      <c r="D13" s="3">
        <f>AVERAGEIFS('Raw Data'!G:G,'Raw Data'!$C:$C,'X matrix'!$A13,'Raw Data'!$S:$S,1)</f>
        <v>2.6460000276565552</v>
      </c>
      <c r="E13" s="3">
        <f>AVERAGEIFS('Raw Data'!H:H,'Raw Data'!$C:$C,'X matrix'!$A13,'Raw Data'!$S:$S,1)</f>
        <v>10.885999870300292</v>
      </c>
      <c r="F13" s="3">
        <f>AVERAGEIFS('Raw Data'!I:I,'Raw Data'!$C:$C,'X matrix'!$A13,'Raw Data'!$S:$S,1)</f>
        <v>8.770000076293945</v>
      </c>
      <c r="G13" s="3">
        <f>AVERAGEIFS('Raw Data'!J:J,'Raw Data'!$C:$C,'X matrix'!$A13,'Raw Data'!$S:$S,1)</f>
        <v>31.720000076293946</v>
      </c>
      <c r="H13" s="3">
        <f>AVERAGEIFS('Raw Data'!K:K,'Raw Data'!$C:$C,'X matrix'!$A13,'Raw Data'!$S:$S,1)</f>
        <v>8.0380001068115234</v>
      </c>
      <c r="I13" s="2">
        <f>AVERAGEIFS('Raw Data'!L:L,'Raw Data'!$C:$C,'X matrix'!$A13,'Raw Data'!$D:$D,"&gt;1963",'Raw Data'!$D:$D,"&lt;1970")</f>
        <v>177.72796630859375</v>
      </c>
      <c r="J13" s="2">
        <f>AVERAGEIFS('Raw Data'!M:M,'Raw Data'!$C:$C,'X matrix'!$A13,'Raw Data'!$D:$D,"&gt;1963",'Raw Data'!$D:$D,"&lt;1970")</f>
        <v>692.8885498046875</v>
      </c>
      <c r="K13" s="2">
        <f>AVERAGEIFS('Raw Data'!N:N,'Raw Data'!$C:$C,'X matrix'!$A13,'Raw Data'!$D:$D,"&gt;1963",'Raw Data'!$D:$D,"&lt;1970")</f>
        <v>24.048449834187824</v>
      </c>
      <c r="L13" s="2">
        <f>AVERAGEIFS('Raw Data'!O:O,'Raw Data'!$C:$C,'X matrix'!$A13,'Raw Data'!$D:$D,"&gt;1963",'Raw Data'!$D:$D,"&lt;1970")</f>
        <v>11.271675745646158</v>
      </c>
      <c r="M13" s="2">
        <f>AVERAGEIFS('Raw Data'!P:P,'Raw Data'!$C:$C,'X matrix'!$A13,'Raw Data'!$D:$D,"&gt;1963",'Raw Data'!$D:$D,"&lt;1970")</f>
        <v>4.5705664952596026</v>
      </c>
      <c r="N13" s="2">
        <f>AVERAGEIFS('Raw Data'!Q:Q,'Raw Data'!$C:$C,'X matrix'!$A13,'Raw Data'!$D:$D,1969)</f>
        <v>28.969999313354492</v>
      </c>
      <c r="O13" s="2">
        <f>AVERAGEIFS('Raw Data'!R:R,'Raw Data'!$C:$C,'X matrix'!$A13,'Raw Data'!$D:$D,"&gt;1963",'Raw Data'!$D:$D,"&lt;1970")</f>
        <v>20.239483833312988</v>
      </c>
    </row>
    <row r="14" spans="1:15" x14ac:dyDescent="0.25">
      <c r="A14" t="s">
        <v>803</v>
      </c>
      <c r="B14" s="3">
        <f>AVERAGEIFS('Raw Data'!E:E,'Raw Data'!$C:$C,'X matrix'!$A14,'Raw Data'!$D:$D,"&gt;1959",'Raw Data'!$D:$D,"&lt;1970")</f>
        <v>2.5162881798350587</v>
      </c>
      <c r="C14" s="3">
        <f>AVERAGEIFS('Raw Data'!F:F,'Raw Data'!$C:$C,'X matrix'!$A14,'Raw Data'!$S:$S,1)</f>
        <v>28.862000274658204</v>
      </c>
      <c r="D14" s="3">
        <f>AVERAGEIFS('Raw Data'!G:G,'Raw Data'!$C:$C,'X matrix'!$A14,'Raw Data'!$S:$S,1)</f>
        <v>5.3279999732971195</v>
      </c>
      <c r="E14" s="3">
        <f>AVERAGEIFS('Raw Data'!H:H,'Raw Data'!$C:$C,'X matrix'!$A14,'Raw Data'!$S:$S,1)</f>
        <v>17.881999969482422</v>
      </c>
      <c r="F14" s="3">
        <f>AVERAGEIFS('Raw Data'!I:I,'Raw Data'!$C:$C,'X matrix'!$A14,'Raw Data'!$S:$S,1)</f>
        <v>7.0320000648498535</v>
      </c>
      <c r="G14" s="3">
        <f>AVERAGEIFS('Raw Data'!J:J,'Raw Data'!$C:$C,'X matrix'!$A14,'Raw Data'!$S:$S,1)</f>
        <v>33.714000701904297</v>
      </c>
      <c r="H14" s="3">
        <f>AVERAGEIFS('Raw Data'!K:K,'Raw Data'!$C:$C,'X matrix'!$A14,'Raw Data'!$S:$S,1)</f>
        <v>7.1880000114440916</v>
      </c>
      <c r="I14" s="2">
        <f>AVERAGEIFS('Raw Data'!L:L,'Raw Data'!$C:$C,'X matrix'!$A14,'Raw Data'!$D:$D,"&gt;1963",'Raw Data'!$D:$D,"&lt;1970")</f>
        <v>234.75200144449869</v>
      </c>
      <c r="J14" s="2">
        <f>AVERAGEIFS('Raw Data'!M:M,'Raw Data'!$C:$C,'X matrix'!$A14,'Raw Data'!$D:$D,"&gt;1963",'Raw Data'!$D:$D,"&lt;1970")</f>
        <v>1666.930419921875</v>
      </c>
      <c r="K14" s="2">
        <f>AVERAGEIFS('Raw Data'!N:N,'Raw Data'!$C:$C,'X matrix'!$A14,'Raw Data'!$D:$D,"&gt;1963",'Raw Data'!$D:$D,"&lt;1970")</f>
        <v>77.4644775390625</v>
      </c>
      <c r="L14" s="2">
        <f>AVERAGEIFS('Raw Data'!O:O,'Raw Data'!$C:$C,'X matrix'!$A14,'Raw Data'!$D:$D,"&gt;1963",'Raw Data'!$D:$D,"&lt;1970")</f>
        <v>29.341940879821777</v>
      </c>
      <c r="M14" s="2">
        <f>AVERAGEIFS('Raw Data'!P:P,'Raw Data'!$C:$C,'X matrix'!$A14,'Raw Data'!$D:$D,"&gt;1963",'Raw Data'!$D:$D,"&lt;1970")</f>
        <v>13.543060302734375</v>
      </c>
      <c r="N14" s="2">
        <f>AVERAGEIFS('Raw Data'!Q:Q,'Raw Data'!$C:$C,'X matrix'!$A14,'Raw Data'!$D:$D,1969)</f>
        <v>91.019996643066406</v>
      </c>
      <c r="O14" s="2">
        <f>AVERAGEIFS('Raw Data'!R:R,'Raw Data'!$C:$C,'X matrix'!$A14,'Raw Data'!$D:$D,"&gt;1963",'Raw Data'!$D:$D,"&lt;1970")</f>
        <v>20.606269041697185</v>
      </c>
    </row>
    <row r="15" spans="1:15" x14ac:dyDescent="0.25">
      <c r="A15" t="s">
        <v>804</v>
      </c>
      <c r="B15" s="3">
        <f>AVERAGEIFS('Raw Data'!E:E,'Raw Data'!$C:$C,'X matrix'!$A15,'Raw Data'!$D:$D,"&gt;1959",'Raw Data'!$D:$D,"&lt;1970")</f>
        <v>5.9766924241650825</v>
      </c>
      <c r="C15" s="3">
        <f>AVERAGEIFS('Raw Data'!F:F,'Raw Data'!$C:$C,'X matrix'!$A15,'Raw Data'!$S:$S,1)</f>
        <v>1.8640000104904175</v>
      </c>
      <c r="D15" s="3">
        <f>AVERAGEIFS('Raw Data'!G:G,'Raw Data'!$C:$C,'X matrix'!$A15,'Raw Data'!$S:$S,1)</f>
        <v>2.0740000009536743</v>
      </c>
      <c r="E15" s="3">
        <f>AVERAGEIFS('Raw Data'!H:H,'Raw Data'!$C:$C,'X matrix'!$A15,'Raw Data'!$S:$S,1)</f>
        <v>23.834000396728516</v>
      </c>
      <c r="F15" s="3">
        <f>AVERAGEIFS('Raw Data'!I:I,'Raw Data'!$C:$C,'X matrix'!$A15,'Raw Data'!$S:$S,1)</f>
        <v>8.3579999923706048</v>
      </c>
      <c r="G15" s="3">
        <f>AVERAGEIFS('Raw Data'!J:J,'Raw Data'!$C:$C,'X matrix'!$A15,'Raw Data'!$S:$S,1)</f>
        <v>52.713999938964847</v>
      </c>
      <c r="H15" s="3">
        <f>AVERAGEIFS('Raw Data'!K:K,'Raw Data'!$C:$C,'X matrix'!$A15,'Raw Data'!$S:$S,1)</f>
        <v>11.16200008392334</v>
      </c>
      <c r="I15" s="2">
        <f>AVERAGEIFS('Raw Data'!L:L,'Raw Data'!$C:$C,'X matrix'!$A15,'Raw Data'!$D:$D,"&gt;1963",'Raw Data'!$D:$D,"&lt;1970")</f>
        <v>133.15896224975586</v>
      </c>
      <c r="J15" s="2">
        <f>AVERAGEIFS('Raw Data'!M:M,'Raw Data'!$C:$C,'X matrix'!$A15,'Raw Data'!$D:$D,"&gt;1963",'Raw Data'!$D:$D,"&lt;1970")</f>
        <v>1856.0742797851563</v>
      </c>
      <c r="K15" s="2">
        <f>AVERAGEIFS('Raw Data'!N:N,'Raw Data'!$C:$C,'X matrix'!$A15,'Raw Data'!$D:$D,"&gt;1963",'Raw Data'!$D:$D,"&lt;1970")</f>
        <v>269.96164703369141</v>
      </c>
      <c r="L15" s="2">
        <f>AVERAGEIFS('Raw Data'!O:O,'Raw Data'!$C:$C,'X matrix'!$A15,'Raw Data'!$D:$D,"&gt;1963",'Raw Data'!$D:$D,"&lt;1970")</f>
        <v>62.458658218383789</v>
      </c>
      <c r="M15" s="2">
        <f>AVERAGEIFS('Raw Data'!P:P,'Raw Data'!$C:$C,'X matrix'!$A15,'Raw Data'!$D:$D,"&gt;1963",'Raw Data'!$D:$D,"&lt;1970")</f>
        <v>57.704985300699867</v>
      </c>
      <c r="N15" s="2">
        <f>AVERAGEIFS('Raw Data'!Q:Q,'Raw Data'!$C:$C,'X matrix'!$A15,'Raw Data'!$D:$D,1969)</f>
        <v>442.45001220703125</v>
      </c>
      <c r="O15" s="2">
        <f>AVERAGEIFS('Raw Data'!R:R,'Raw Data'!$C:$C,'X matrix'!$A15,'Raw Data'!$D:$D,"&gt;1963",'Raw Data'!$D:$D,"&lt;1970")</f>
        <v>16.234542687733967</v>
      </c>
    </row>
    <row r="16" spans="1:15" x14ac:dyDescent="0.25">
      <c r="A16" t="s">
        <v>805</v>
      </c>
      <c r="B16" s="3">
        <f>AVERAGEIFS('Raw Data'!E:E,'Raw Data'!$C:$C,'X matrix'!$A16,'Raw Data'!$D:$D,"&gt;1959",'Raw Data'!$D:$D,"&lt;1970")</f>
        <v>2.8995572972454298</v>
      </c>
      <c r="C16" s="3">
        <f>AVERAGEIFS('Raw Data'!F:F,'Raw Data'!$C:$C,'X matrix'!$A16,'Raw Data'!$S:$S,1)</f>
        <v>19.352000427246093</v>
      </c>
      <c r="D16" s="3">
        <f>AVERAGEIFS('Raw Data'!G:G,'Raw Data'!$C:$C,'X matrix'!$A16,'Raw Data'!$S:$S,1)</f>
        <v>10.227999877929687</v>
      </c>
      <c r="E16" s="3">
        <f>AVERAGEIFS('Raw Data'!H:H,'Raw Data'!$C:$C,'X matrix'!$A16,'Raw Data'!$S:$S,1)</f>
        <v>19.643999862670899</v>
      </c>
      <c r="F16" s="3">
        <f>AVERAGEIFS('Raw Data'!I:I,'Raw Data'!$C:$C,'X matrix'!$A16,'Raw Data'!$S:$S,1)</f>
        <v>6.2899999618530273</v>
      </c>
      <c r="G16" s="3">
        <f>AVERAGEIFS('Raw Data'!J:J,'Raw Data'!$C:$C,'X matrix'!$A16,'Raw Data'!$S:$S,1)</f>
        <v>36.177999114990236</v>
      </c>
      <c r="H16" s="3">
        <f>AVERAGEIFS('Raw Data'!K:K,'Raw Data'!$C:$C,'X matrix'!$A16,'Raw Data'!$S:$S,1)</f>
        <v>8.3119998931884762</v>
      </c>
      <c r="I16" s="2">
        <f>AVERAGEIFS('Raw Data'!L:L,'Raw Data'!$C:$C,'X matrix'!$A16,'Raw Data'!$D:$D,"&gt;1963",'Raw Data'!$D:$D,"&lt;1970")</f>
        <v>105.87748082478841</v>
      </c>
      <c r="J16" s="2">
        <f>AVERAGEIFS('Raw Data'!M:M,'Raw Data'!$C:$C,'X matrix'!$A16,'Raw Data'!$D:$D,"&gt;1963",'Raw Data'!$D:$D,"&lt;1970")</f>
        <v>431.74680582682294</v>
      </c>
      <c r="K16" s="2">
        <f>AVERAGEIFS('Raw Data'!N:N,'Raw Data'!$C:$C,'X matrix'!$A16,'Raw Data'!$D:$D,"&gt;1963",'Raw Data'!$D:$D,"&lt;1970")</f>
        <v>27.907433827718098</v>
      </c>
      <c r="L16" s="2">
        <f>AVERAGEIFS('Raw Data'!O:O,'Raw Data'!$C:$C,'X matrix'!$A16,'Raw Data'!$D:$D,"&gt;1963",'Raw Data'!$D:$D,"&lt;1970")</f>
        <v>9.0825398763020839</v>
      </c>
      <c r="M16" s="2">
        <f>AVERAGEIFS('Raw Data'!P:P,'Raw Data'!$C:$C,'X matrix'!$A16,'Raw Data'!$D:$D,"&gt;1963",'Raw Data'!$D:$D,"&lt;1970")</f>
        <v>4.4285276730855303</v>
      </c>
      <c r="N16" s="2">
        <f>AVERAGEIFS('Raw Data'!Q:Q,'Raw Data'!$C:$C,'X matrix'!$A16,'Raw Data'!$D:$D,1969)</f>
        <v>73.360000610351563</v>
      </c>
      <c r="O16" s="2">
        <f>AVERAGEIFS('Raw Data'!R:R,'Raw Data'!$C:$C,'X matrix'!$A16,'Raw Data'!$D:$D,"&gt;1963",'Raw Data'!$D:$D,"&lt;1970")</f>
        <v>20.706271171569824</v>
      </c>
    </row>
    <row r="17" spans="1:15" x14ac:dyDescent="0.25">
      <c r="A17" t="s">
        <v>806</v>
      </c>
      <c r="B17" s="3">
        <f>AVERAGEIFS('Raw Data'!E:E,'Raw Data'!$C:$C,'X matrix'!$A17,'Raw Data'!$D:$D,"&gt;1959",'Raw Data'!$D:$D,"&lt;1970")</f>
        <v>3.9960868506389362</v>
      </c>
      <c r="C17" s="3">
        <f>AVERAGEIFS('Raw Data'!F:F,'Raw Data'!$C:$C,'X matrix'!$A17,'Raw Data'!$S:$S,1)</f>
        <v>24.704000091552736</v>
      </c>
      <c r="D17" s="3">
        <f>AVERAGEIFS('Raw Data'!G:G,'Raw Data'!$C:$C,'X matrix'!$A17,'Raw Data'!$S:$S,1)</f>
        <v>2.7400000095367432</v>
      </c>
      <c r="E17" s="3">
        <f>AVERAGEIFS('Raw Data'!H:H,'Raw Data'!$C:$C,'X matrix'!$A17,'Raw Data'!$S:$S,1)</f>
        <v>28.398000335693361</v>
      </c>
      <c r="F17" s="3">
        <f>AVERAGEIFS('Raw Data'!I:I,'Raw Data'!$C:$C,'X matrix'!$A17,'Raw Data'!$S:$S,1)</f>
        <v>6.9820000648498537</v>
      </c>
      <c r="G17" s="3">
        <f>AVERAGEIFS('Raw Data'!J:J,'Raw Data'!$C:$C,'X matrix'!$A17,'Raw Data'!$S:$S,1)</f>
        <v>30.46800003051758</v>
      </c>
      <c r="H17" s="3">
        <f>AVERAGEIFS('Raw Data'!K:K,'Raw Data'!$C:$C,'X matrix'!$A17,'Raw Data'!$S:$S,1)</f>
        <v>6.7099998474121092</v>
      </c>
      <c r="I17" s="2">
        <f>AVERAGEIFS('Raw Data'!L:L,'Raw Data'!$C:$C,'X matrix'!$A17,'Raw Data'!$D:$D,"&gt;1963",'Raw Data'!$D:$D,"&lt;1970")</f>
        <v>13.438049634297689</v>
      </c>
      <c r="J17" s="2">
        <f>AVERAGEIFS('Raw Data'!M:M,'Raw Data'!$C:$C,'X matrix'!$A17,'Raw Data'!$D:$D,"&gt;1963",'Raw Data'!$D:$D,"&lt;1970")</f>
        <v>280.00239562988281</v>
      </c>
      <c r="K17" s="2">
        <f>AVERAGEIFS('Raw Data'!N:N,'Raw Data'!$C:$C,'X matrix'!$A17,'Raw Data'!$D:$D,"&gt;1963",'Raw Data'!$D:$D,"&lt;1970")</f>
        <v>20.450935522715252</v>
      </c>
      <c r="L17" s="2">
        <f>AVERAGEIFS('Raw Data'!O:O,'Raw Data'!$C:$C,'X matrix'!$A17,'Raw Data'!$D:$D,"&gt;1963",'Raw Data'!$D:$D,"&lt;1970")</f>
        <v>6.5503528118133545</v>
      </c>
      <c r="M17" s="2">
        <f>AVERAGEIFS('Raw Data'!P:P,'Raw Data'!$C:$C,'X matrix'!$A17,'Raw Data'!$D:$D,"&gt;1963",'Raw Data'!$D:$D,"&lt;1970")</f>
        <v>4.1903677384058637</v>
      </c>
      <c r="N17" s="2">
        <f>AVERAGEIFS('Raw Data'!Q:Q,'Raw Data'!$C:$C,'X matrix'!$A17,'Raw Data'!$D:$D,1969)</f>
        <v>44.169998168945313</v>
      </c>
      <c r="O17" s="2">
        <f>AVERAGEIFS('Raw Data'!R:R,'Raw Data'!$C:$C,'X matrix'!$A17,'Raw Data'!$D:$D,"&gt;1963",'Raw Data'!$D:$D,"&lt;1970")</f>
        <v>19.955158869425457</v>
      </c>
    </row>
    <row r="18" spans="1:15" x14ac:dyDescent="0.25">
      <c r="A18" t="s">
        <v>807</v>
      </c>
      <c r="B18" s="3">
        <f>AVERAGEIFS('Raw Data'!E:E,'Raw Data'!$C:$C,'X matrix'!$A18,'Raw Data'!$D:$D,"&gt;1959",'Raw Data'!$D:$D,"&lt;1970")</f>
        <v>5.2854684515361683</v>
      </c>
      <c r="C18" s="3">
        <f>AVERAGEIFS('Raw Data'!F:F,'Raw Data'!$C:$C,'X matrix'!$A18,'Raw Data'!$S:$S,1)</f>
        <v>6.8439999580383297</v>
      </c>
      <c r="D18" s="3">
        <f>AVERAGEIFS('Raw Data'!G:G,'Raw Data'!$C:$C,'X matrix'!$A18,'Raw Data'!$S:$S,1)</f>
        <v>4.1060000419616696</v>
      </c>
      <c r="E18" s="3">
        <f>AVERAGEIFS('Raw Data'!H:H,'Raw Data'!$C:$C,'X matrix'!$A18,'Raw Data'!$S:$S,1)</f>
        <v>45.081999969482425</v>
      </c>
      <c r="F18" s="3">
        <f>AVERAGEIFS('Raw Data'!I:I,'Raw Data'!$C:$C,'X matrix'!$A18,'Raw Data'!$S:$S,1)</f>
        <v>6.15</v>
      </c>
      <c r="G18" s="3">
        <f>AVERAGEIFS('Raw Data'!J:J,'Raw Data'!$C:$C,'X matrix'!$A18,'Raw Data'!$S:$S,1)</f>
        <v>33.754000091552733</v>
      </c>
      <c r="H18" s="3">
        <f>AVERAGEIFS('Raw Data'!K:K,'Raw Data'!$C:$C,'X matrix'!$A18,'Raw Data'!$S:$S,1)</f>
        <v>4.0720001220703121</v>
      </c>
      <c r="I18" s="3">
        <f>AVERAGEIFS('Raw Data'!L:L,'Raw Data'!$C:$C,'X matrix'!$A18,'Raw Data'!$D:$D,"&gt;1963",'Raw Data'!$D:$D,"&lt;1970")</f>
        <v>39.888464609781899</v>
      </c>
      <c r="J18" s="3">
        <f>AVERAGEIFS('Raw Data'!M:M,'Raw Data'!$C:$C,'X matrix'!$A18,'Raw Data'!$D:$D,"&gt;1963",'Raw Data'!$D:$D,"&lt;1970")</f>
        <v>1031.7422993977864</v>
      </c>
      <c r="K18" s="3">
        <f>AVERAGEIFS('Raw Data'!N:N,'Raw Data'!$C:$C,'X matrix'!$A18,'Raw Data'!$D:$D,"&gt;1963",'Raw Data'!$D:$D,"&lt;1970")</f>
        <v>90.358668009440109</v>
      </c>
      <c r="L18" s="3">
        <f>AVERAGEIFS('Raw Data'!O:O,'Raw Data'!$C:$C,'X matrix'!$A18,'Raw Data'!$D:$D,"&gt;1963",'Raw Data'!$D:$D,"&lt;1970")</f>
        <v>25.727525075276692</v>
      </c>
      <c r="M18" s="3">
        <f>AVERAGEIFS('Raw Data'!P:P,'Raw Data'!$C:$C,'X matrix'!$A18,'Raw Data'!$D:$D,"&gt;1963",'Raw Data'!$D:$D,"&lt;1970")</f>
        <v>13.479719797770182</v>
      </c>
      <c r="N18" s="3">
        <f>AVERAGEIFS('Raw Data'!Q:Q,'Raw Data'!$C:$C,'X matrix'!$A18,'Raw Data'!$D:$D,1969)</f>
        <v>246.88999938964844</v>
      </c>
      <c r="O18" s="3">
        <f>AVERAGEIFS('Raw Data'!R:R,'Raw Data'!$C:$C,'X matrix'!$A18,'Raw Data'!$D:$D,"&gt;1963",'Raw Data'!$D:$D,"&lt;1970")</f>
        <v>24.647383054097492</v>
      </c>
    </row>
    <row r="19" spans="1:15" x14ac:dyDescent="0.25">
      <c r="A19" t="s">
        <v>808</v>
      </c>
      <c r="B19" s="3">
        <f>AVERAGEIFS('Raw Data'!E:E,'Raw Data'!$C:$C,'X matrix'!$A19,'Raw Data'!$D:$D,"&gt;1959",'Raw Data'!$D:$D,"&lt;1970")</f>
        <v>3.8092045591954196</v>
      </c>
      <c r="C19" s="3">
        <f>AVERAGEIFS('Raw Data'!F:F,'Raw Data'!$C:$C,'X matrix'!$A19,'Raw Data'!$S:$S,1)</f>
        <v>30.322000503540039</v>
      </c>
      <c r="D19" s="3">
        <f>AVERAGEIFS('Raw Data'!G:G,'Raw Data'!$C:$C,'X matrix'!$A19,'Raw Data'!$S:$S,1)</f>
        <v>2.8879999637603762</v>
      </c>
      <c r="E19" s="3">
        <f>AVERAGEIFS('Raw Data'!H:H,'Raw Data'!$C:$C,'X matrix'!$A19,'Raw Data'!$S:$S,1)</f>
        <v>26.611999893188475</v>
      </c>
      <c r="F19" s="3">
        <f>AVERAGEIFS('Raw Data'!I:I,'Raw Data'!$C:$C,'X matrix'!$A19,'Raw Data'!$S:$S,1)</f>
        <v>5.2380000114440914</v>
      </c>
      <c r="G19" s="3">
        <f>AVERAGEIFS('Raw Data'!J:J,'Raw Data'!$C:$C,'X matrix'!$A19,'Raw Data'!$S:$S,1)</f>
        <v>28.299999618530272</v>
      </c>
      <c r="H19" s="3">
        <f>AVERAGEIFS('Raw Data'!K:K,'Raw Data'!$C:$C,'X matrix'!$A19,'Raw Data'!$S:$S,1)</f>
        <v>6.6439999580383304</v>
      </c>
      <c r="I19" s="2">
        <f>AVERAGEIFS('Raw Data'!L:L,'Raw Data'!$C:$C,'X matrix'!$A19,'Raw Data'!$D:$D,"&gt;1963",'Raw Data'!$D:$D,"&lt;1970")</f>
        <v>9.1518316268920898</v>
      </c>
      <c r="J19" s="2">
        <f>AVERAGEIFS('Raw Data'!M:M,'Raw Data'!$C:$C,'X matrix'!$A19,'Raw Data'!$D:$D,"&gt;1963",'Raw Data'!$D:$D,"&lt;1970")</f>
        <v>152.26946512858072</v>
      </c>
      <c r="K19" s="2">
        <f>AVERAGEIFS('Raw Data'!N:N,'Raw Data'!$C:$C,'X matrix'!$A19,'Raw Data'!$D:$D,"&gt;1963",'Raw Data'!$D:$D,"&lt;1970")</f>
        <v>9.7600347201029454</v>
      </c>
      <c r="L19" s="2">
        <f>AVERAGEIFS('Raw Data'!O:O,'Raw Data'!$C:$C,'X matrix'!$A19,'Raw Data'!$D:$D,"&gt;1963",'Raw Data'!$D:$D,"&lt;1970")</f>
        <v>3.377169887224833</v>
      </c>
      <c r="M19" s="2">
        <f>AVERAGEIFS('Raw Data'!P:P,'Raw Data'!$C:$C,'X matrix'!$A19,'Raw Data'!$D:$D,"&gt;1963",'Raw Data'!$D:$D,"&lt;1970")</f>
        <v>1.7327627936999004</v>
      </c>
      <c r="N19" s="2">
        <f>AVERAGEIFS('Raw Data'!Q:Q,'Raw Data'!$C:$C,'X matrix'!$A19,'Raw Data'!$D:$D,1969)</f>
        <v>46.580001831054688</v>
      </c>
      <c r="O19" s="2">
        <f>AVERAGEIFS('Raw Data'!R:R,'Raw Data'!$C:$C,'X matrix'!$A19,'Raw Data'!$D:$D,"&gt;1963",'Raw Data'!$D:$D,"&lt;1970")</f>
        <v>18.05593204498291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75"/>
  <sheetViews>
    <sheetView topLeftCell="B1" workbookViewId="0">
      <selection activeCell="T2" sqref="T2:T775"/>
    </sheetView>
  </sheetViews>
  <sheetFormatPr defaultRowHeight="15" x14ac:dyDescent="0.25"/>
  <cols>
    <col min="3" max="3" width="21.7109375" customWidth="1"/>
    <col min="19" max="19" width="9.140625" style="5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5" t="s">
        <v>810</v>
      </c>
      <c r="T1" s="5" t="s">
        <v>810</v>
      </c>
    </row>
    <row r="2" spans="1:20" x14ac:dyDescent="0.25">
      <c r="A2" t="s">
        <v>17</v>
      </c>
      <c r="B2">
        <v>1</v>
      </c>
      <c r="C2" t="s">
        <v>791</v>
      </c>
      <c r="D2">
        <v>1955</v>
      </c>
      <c r="E2">
        <v>2.3545416380057707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s="5">
        <f>IF(OR(D2=1961,D2=1963,D2=1965,D2=1967,D2=1969),1,0)</f>
        <v>0</v>
      </c>
      <c r="T2" t="str">
        <f>CONCATENATE(C2,"_",D2)</f>
        <v>Spain (Espana)_1955</v>
      </c>
    </row>
    <row r="3" spans="1:20" x14ac:dyDescent="0.25">
      <c r="A3" t="s">
        <v>18</v>
      </c>
      <c r="B3">
        <v>1</v>
      </c>
      <c r="C3" t="s">
        <v>791</v>
      </c>
      <c r="D3">
        <v>1956</v>
      </c>
      <c r="E3">
        <v>2.4801485812926218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s="5">
        <f t="shared" ref="S3:S66" si="0">IF(OR(D3=1961,D3=1963,D3=1965,D3=1967,D3=1969),1,0)</f>
        <v>0</v>
      </c>
      <c r="T3" t="str">
        <f t="shared" ref="T3:T66" si="1">CONCATENATE(C3,"_",D3)</f>
        <v>Spain (Espana)_1956</v>
      </c>
    </row>
    <row r="4" spans="1:20" x14ac:dyDescent="0.25">
      <c r="A4" t="s">
        <v>19</v>
      </c>
      <c r="B4">
        <v>1</v>
      </c>
      <c r="C4" t="s">
        <v>791</v>
      </c>
      <c r="D4">
        <v>1957</v>
      </c>
      <c r="E4">
        <v>2.6036131487543739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  <c r="R4" t="e">
        <v>#N/A</v>
      </c>
      <c r="S4" s="5">
        <f t="shared" si="0"/>
        <v>0</v>
      </c>
      <c r="T4" t="str">
        <f t="shared" si="1"/>
        <v>Spain (Espana)_1957</v>
      </c>
    </row>
    <row r="5" spans="1:20" x14ac:dyDescent="0.25">
      <c r="A5" t="s">
        <v>20</v>
      </c>
      <c r="B5">
        <v>1</v>
      </c>
      <c r="C5" t="s">
        <v>791</v>
      </c>
      <c r="D5">
        <v>1958</v>
      </c>
      <c r="E5">
        <v>2.6371035974933501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s="5">
        <f t="shared" si="0"/>
        <v>0</v>
      </c>
      <c r="T5" t="str">
        <f t="shared" si="1"/>
        <v>Spain (Espana)_1958</v>
      </c>
    </row>
    <row r="6" spans="1:20" x14ac:dyDescent="0.25">
      <c r="A6" t="s">
        <v>21</v>
      </c>
      <c r="B6">
        <v>1</v>
      </c>
      <c r="C6" t="s">
        <v>791</v>
      </c>
      <c r="D6">
        <v>1959</v>
      </c>
      <c r="E6">
        <v>2.6698801388777316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s="5">
        <f t="shared" si="0"/>
        <v>0</v>
      </c>
      <c r="T6" t="str">
        <f t="shared" si="1"/>
        <v>Spain (Espana)_1959</v>
      </c>
    </row>
    <row r="7" spans="1:20" x14ac:dyDescent="0.25">
      <c r="A7" t="s">
        <v>22</v>
      </c>
      <c r="B7">
        <v>1</v>
      </c>
      <c r="C7" t="s">
        <v>791</v>
      </c>
      <c r="D7">
        <v>1960</v>
      </c>
      <c r="E7">
        <v>2.8699657502292872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s="5">
        <f t="shared" si="0"/>
        <v>0</v>
      </c>
      <c r="T7" t="str">
        <f t="shared" si="1"/>
        <v>Spain (Espana)_1960</v>
      </c>
    </row>
    <row r="8" spans="1:20" x14ac:dyDescent="0.25">
      <c r="A8" t="s">
        <v>23</v>
      </c>
      <c r="B8">
        <v>1</v>
      </c>
      <c r="C8" t="s">
        <v>791</v>
      </c>
      <c r="D8">
        <v>1961</v>
      </c>
      <c r="E8">
        <v>3.0474863539965145</v>
      </c>
      <c r="F8">
        <v>19.540000915527344</v>
      </c>
      <c r="G8">
        <v>4.7100000381469727</v>
      </c>
      <c r="H8">
        <v>26.420000076293945</v>
      </c>
      <c r="I8">
        <v>6.2699999809265137</v>
      </c>
      <c r="J8">
        <v>36.619998931884766</v>
      </c>
      <c r="K8">
        <v>6.440000057220459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s="5">
        <f t="shared" si="0"/>
        <v>1</v>
      </c>
      <c r="T8" t="str">
        <f t="shared" si="1"/>
        <v>Spain (Espana)_1961</v>
      </c>
    </row>
    <row r="9" spans="1:20" x14ac:dyDescent="0.25">
      <c r="A9" t="s">
        <v>24</v>
      </c>
      <c r="B9">
        <v>1</v>
      </c>
      <c r="C9" t="s">
        <v>791</v>
      </c>
      <c r="D9">
        <v>1962</v>
      </c>
      <c r="E9">
        <v>3.2732791677266317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s="5">
        <f t="shared" si="0"/>
        <v>0</v>
      </c>
      <c r="T9" t="str">
        <f t="shared" si="1"/>
        <v>Spain (Espana)_1962</v>
      </c>
    </row>
    <row r="10" spans="1:20" x14ac:dyDescent="0.25">
      <c r="A10" t="s">
        <v>25</v>
      </c>
      <c r="B10">
        <v>1</v>
      </c>
      <c r="C10" t="s">
        <v>791</v>
      </c>
      <c r="D10">
        <v>1963</v>
      </c>
      <c r="E10">
        <v>3.4935019350637542</v>
      </c>
      <c r="F10">
        <v>19.049999237060547</v>
      </c>
      <c r="G10">
        <v>4.309999942779541</v>
      </c>
      <c r="H10">
        <v>26.049999237060547</v>
      </c>
      <c r="I10">
        <v>6.8299999237060547</v>
      </c>
      <c r="J10">
        <v>38</v>
      </c>
      <c r="K10">
        <v>5.7699999809265137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s="5">
        <f t="shared" si="0"/>
        <v>1</v>
      </c>
      <c r="T10" t="str">
        <f t="shared" si="1"/>
        <v>Spain (Espana)_1963</v>
      </c>
    </row>
    <row r="11" spans="1:20" x14ac:dyDescent="0.25">
      <c r="A11" t="s">
        <v>26</v>
      </c>
      <c r="B11">
        <v>1</v>
      </c>
      <c r="C11" t="s">
        <v>791</v>
      </c>
      <c r="D11">
        <v>1964</v>
      </c>
      <c r="E11">
        <v>3.6001142792210041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>
        <v>2863.2783203125</v>
      </c>
      <c r="M11">
        <v>18679.095703125</v>
      </c>
      <c r="N11">
        <v>1064.2457275390625</v>
      </c>
      <c r="O11">
        <v>359.7457275390625</v>
      </c>
      <c r="P11">
        <v>212.14341735839844</v>
      </c>
      <c r="Q11" t="e">
        <v>#N/A</v>
      </c>
      <c r="R11">
        <v>18.360183715820313</v>
      </c>
      <c r="S11" s="5">
        <f t="shared" si="0"/>
        <v>0</v>
      </c>
      <c r="T11" t="str">
        <f t="shared" si="1"/>
        <v>Spain (Espana)_1964</v>
      </c>
    </row>
    <row r="12" spans="1:20" x14ac:dyDescent="0.25">
      <c r="A12" t="s">
        <v>27</v>
      </c>
      <c r="B12">
        <v>1</v>
      </c>
      <c r="C12" t="s">
        <v>791</v>
      </c>
      <c r="D12">
        <v>1965</v>
      </c>
      <c r="E12">
        <v>3.7007998412283993</v>
      </c>
      <c r="F12">
        <v>16.159999847412109</v>
      </c>
      <c r="G12">
        <v>4.309999942779541</v>
      </c>
      <c r="H12">
        <v>27.010000228881836</v>
      </c>
      <c r="I12">
        <v>7.6399998664855957</v>
      </c>
      <c r="J12">
        <v>38.400001525878906</v>
      </c>
      <c r="K12">
        <v>6.4800000190734863</v>
      </c>
      <c r="L12">
        <v>2826.321533203125</v>
      </c>
      <c r="M12">
        <v>18805.349609375</v>
      </c>
      <c r="N12">
        <v>1129.0311279296875</v>
      </c>
      <c r="O12">
        <v>377.9471435546875</v>
      </c>
      <c r="P12">
        <v>218</v>
      </c>
      <c r="Q12" t="e">
        <v>#N/A</v>
      </c>
      <c r="R12">
        <v>20.573060989379883</v>
      </c>
      <c r="S12" s="5">
        <f t="shared" si="0"/>
        <v>1</v>
      </c>
      <c r="T12" t="str">
        <f t="shared" si="1"/>
        <v>Spain (Espana)_1965</v>
      </c>
    </row>
    <row r="13" spans="1:20" x14ac:dyDescent="0.25">
      <c r="A13" t="s">
        <v>28</v>
      </c>
      <c r="B13">
        <v>1</v>
      </c>
      <c r="C13" t="s">
        <v>791</v>
      </c>
      <c r="D13">
        <v>1966</v>
      </c>
      <c r="E13">
        <v>3.8234790234319216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>
        <v>2789.842041015625</v>
      </c>
      <c r="M13">
        <v>18959.24609375</v>
      </c>
      <c r="N13">
        <v>1201.23583984375</v>
      </c>
      <c r="O13">
        <v>398.72537231445313</v>
      </c>
      <c r="P13">
        <v>224.33540344238281</v>
      </c>
      <c r="Q13" t="e">
        <v>#N/A</v>
      </c>
      <c r="R13">
        <v>22.26300048828125</v>
      </c>
      <c r="S13" s="5">
        <f t="shared" si="0"/>
        <v>0</v>
      </c>
      <c r="T13" t="str">
        <f t="shared" si="1"/>
        <v>Spain (Espana)_1966</v>
      </c>
    </row>
    <row r="14" spans="1:20" x14ac:dyDescent="0.25">
      <c r="A14" t="s">
        <v>29</v>
      </c>
      <c r="B14">
        <v>1</v>
      </c>
      <c r="C14" t="s">
        <v>791</v>
      </c>
      <c r="D14">
        <v>1967</v>
      </c>
      <c r="E14">
        <v>3.9396602540178254</v>
      </c>
      <c r="F14">
        <v>14.119999885559082</v>
      </c>
      <c r="G14">
        <v>4.1399998664855957</v>
      </c>
      <c r="H14">
        <v>26.739999771118164</v>
      </c>
      <c r="I14">
        <v>7.6700000762939453</v>
      </c>
      <c r="J14">
        <v>39.569999694824219</v>
      </c>
      <c r="K14">
        <v>7.7600002288818359</v>
      </c>
      <c r="L14">
        <v>2753.833251953125</v>
      </c>
      <c r="M14">
        <v>19178.095703125</v>
      </c>
      <c r="N14">
        <v>1285.103515625</v>
      </c>
      <c r="O14">
        <v>422.26788330078125</v>
      </c>
      <c r="P14">
        <v>231.97500610351563</v>
      </c>
      <c r="Q14" t="e">
        <v>#N/A</v>
      </c>
      <c r="R14">
        <v>22.634765625</v>
      </c>
      <c r="S14" s="5">
        <f t="shared" si="0"/>
        <v>1</v>
      </c>
      <c r="T14" t="str">
        <f t="shared" si="1"/>
        <v>Spain (Espana)_1967</v>
      </c>
    </row>
    <row r="15" spans="1:20" x14ac:dyDescent="0.25">
      <c r="A15" t="s">
        <v>30</v>
      </c>
      <c r="B15">
        <v>1</v>
      </c>
      <c r="C15" t="s">
        <v>791</v>
      </c>
      <c r="D15">
        <v>1968</v>
      </c>
      <c r="E15">
        <v>4.1737360056724864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>
        <v>2718.2890625</v>
      </c>
      <c r="M15">
        <v>19319.001953125</v>
      </c>
      <c r="N15">
        <v>1487.3807373046875</v>
      </c>
      <c r="O15">
        <v>447.32107543945313</v>
      </c>
      <c r="P15">
        <v>236.05000305175781</v>
      </c>
      <c r="Q15" t="e">
        <v>#N/A</v>
      </c>
      <c r="R15">
        <v>23.112615585327148</v>
      </c>
      <c r="S15" s="5">
        <f t="shared" si="0"/>
        <v>0</v>
      </c>
      <c r="T15" t="str">
        <f t="shared" si="1"/>
        <v>Spain (Espana)_1968</v>
      </c>
    </row>
    <row r="16" spans="1:20" x14ac:dyDescent="0.25">
      <c r="A16" t="s">
        <v>31</v>
      </c>
      <c r="B16">
        <v>1</v>
      </c>
      <c r="C16" t="s">
        <v>791</v>
      </c>
      <c r="D16">
        <v>1969</v>
      </c>
      <c r="E16">
        <v>4.410525738460886</v>
      </c>
      <c r="F16">
        <v>12.810000419616699</v>
      </c>
      <c r="G16">
        <v>4.130000114440918</v>
      </c>
      <c r="H16">
        <v>26.770000457763672</v>
      </c>
      <c r="I16">
        <v>7.8400001525878906</v>
      </c>
      <c r="J16">
        <v>40.060001373291016</v>
      </c>
      <c r="K16">
        <v>8.3900003433227539</v>
      </c>
      <c r="L16">
        <v>2683.203857421875</v>
      </c>
      <c r="M16">
        <v>19459.55859375</v>
      </c>
      <c r="N16">
        <v>1696.1468505859375</v>
      </c>
      <c r="O16">
        <v>474.941162109375</v>
      </c>
      <c r="P16">
        <v>252.25</v>
      </c>
      <c r="Q16">
        <v>66.339996337890625</v>
      </c>
      <c r="R16">
        <v>23.823501586914063</v>
      </c>
      <c r="S16" s="5">
        <f t="shared" si="0"/>
        <v>1</v>
      </c>
      <c r="T16" t="str">
        <f t="shared" si="1"/>
        <v>Spain (Espana)_1969</v>
      </c>
    </row>
    <row r="17" spans="1:20" x14ac:dyDescent="0.25">
      <c r="A17" t="s">
        <v>32</v>
      </c>
      <c r="B17">
        <v>1</v>
      </c>
      <c r="C17" t="s">
        <v>791</v>
      </c>
      <c r="D17">
        <v>1970</v>
      </c>
      <c r="E17">
        <v>4.5916882285864755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>
        <v>23.451267242431641</v>
      </c>
      <c r="S17" s="5">
        <f t="shared" si="0"/>
        <v>0</v>
      </c>
      <c r="T17" t="str">
        <f t="shared" si="1"/>
        <v>Spain (Espana)_1970</v>
      </c>
    </row>
    <row r="18" spans="1:20" x14ac:dyDescent="0.25">
      <c r="A18" t="s">
        <v>33</v>
      </c>
      <c r="B18">
        <v>1</v>
      </c>
      <c r="C18" t="s">
        <v>791</v>
      </c>
      <c r="D18">
        <v>1971</v>
      </c>
      <c r="E18">
        <v>4.7690658765464331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>
        <v>21.700725555419922</v>
      </c>
      <c r="S18" s="5">
        <f t="shared" si="0"/>
        <v>0</v>
      </c>
      <c r="T18" t="str">
        <f t="shared" si="1"/>
        <v>Spain (Espana)_1971</v>
      </c>
    </row>
    <row r="19" spans="1:20" x14ac:dyDescent="0.25">
      <c r="A19" t="s">
        <v>34</v>
      </c>
      <c r="B19">
        <v>1</v>
      </c>
      <c r="C19" t="s">
        <v>791</v>
      </c>
      <c r="D19">
        <v>1972</v>
      </c>
      <c r="E19">
        <v>5.0742643215219765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>
        <v>23.083499908447266</v>
      </c>
      <c r="S19" s="5">
        <f t="shared" si="0"/>
        <v>0</v>
      </c>
      <c r="T19" t="str">
        <f t="shared" si="1"/>
        <v>Spain (Espana)_1972</v>
      </c>
    </row>
    <row r="20" spans="1:20" x14ac:dyDescent="0.25">
      <c r="A20" t="s">
        <v>35</v>
      </c>
      <c r="B20">
        <v>1</v>
      </c>
      <c r="C20" t="s">
        <v>791</v>
      </c>
      <c r="D20">
        <v>1973</v>
      </c>
      <c r="E20">
        <v>5.3735362022681024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>
        <v>24.411067962646484</v>
      </c>
      <c r="S20" s="5">
        <f t="shared" si="0"/>
        <v>0</v>
      </c>
      <c r="T20" t="str">
        <f t="shared" si="1"/>
        <v>Spain (Espana)_1973</v>
      </c>
    </row>
    <row r="21" spans="1:20" x14ac:dyDescent="0.25">
      <c r="A21" t="s">
        <v>36</v>
      </c>
      <c r="B21">
        <v>1</v>
      </c>
      <c r="C21" t="s">
        <v>791</v>
      </c>
      <c r="D21">
        <v>1974</v>
      </c>
      <c r="E21">
        <v>5.5067836540285366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>
        <v>25.054624557495117</v>
      </c>
      <c r="S21" s="5">
        <f t="shared" si="0"/>
        <v>0</v>
      </c>
      <c r="T21" t="str">
        <f t="shared" si="1"/>
        <v>Spain (Espana)_1974</v>
      </c>
    </row>
    <row r="22" spans="1:20" x14ac:dyDescent="0.25">
      <c r="A22" t="s">
        <v>37</v>
      </c>
      <c r="B22">
        <v>1</v>
      </c>
      <c r="C22" t="s">
        <v>791</v>
      </c>
      <c r="D22">
        <v>1975</v>
      </c>
      <c r="E22">
        <v>5.6326048131058544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>
        <v>23.15032958984375</v>
      </c>
      <c r="S22" s="5">
        <f t="shared" si="0"/>
        <v>0</v>
      </c>
      <c r="T22" t="str">
        <f t="shared" si="1"/>
        <v>Spain (Espana)_1975</v>
      </c>
    </row>
    <row r="23" spans="1:20" x14ac:dyDescent="0.25">
      <c r="A23" t="s">
        <v>38</v>
      </c>
      <c r="B23">
        <v>1</v>
      </c>
      <c r="C23" t="s">
        <v>791</v>
      </c>
      <c r="D23">
        <v>1976</v>
      </c>
      <c r="E23">
        <v>5.6974435526791458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>
        <v>22.437141418457031</v>
      </c>
      <c r="S23" s="5">
        <f t="shared" si="0"/>
        <v>0</v>
      </c>
      <c r="T23" t="str">
        <f t="shared" si="1"/>
        <v>Spain (Espana)_1976</v>
      </c>
    </row>
    <row r="24" spans="1:20" x14ac:dyDescent="0.25">
      <c r="A24" t="s">
        <v>39</v>
      </c>
      <c r="B24">
        <v>1</v>
      </c>
      <c r="C24" t="s">
        <v>791</v>
      </c>
      <c r="D24">
        <v>1977</v>
      </c>
      <c r="E24">
        <v>5.7594972690559398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>
        <v>21.735496520996094</v>
      </c>
      <c r="S24" s="5">
        <f t="shared" si="0"/>
        <v>0</v>
      </c>
      <c r="T24" t="str">
        <f t="shared" si="1"/>
        <v>Spain (Espana)_1977</v>
      </c>
    </row>
    <row r="25" spans="1:20" x14ac:dyDescent="0.25">
      <c r="A25" t="s">
        <v>40</v>
      </c>
      <c r="B25">
        <v>1</v>
      </c>
      <c r="C25" t="s">
        <v>791</v>
      </c>
      <c r="D25">
        <v>1978</v>
      </c>
      <c r="E25">
        <v>5.7166523675992131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>
        <v>21.069114685058594</v>
      </c>
      <c r="S25" s="5">
        <f t="shared" si="0"/>
        <v>0</v>
      </c>
      <c r="T25" t="str">
        <f t="shared" si="1"/>
        <v>Spain (Espana)_1978</v>
      </c>
    </row>
    <row r="26" spans="1:20" x14ac:dyDescent="0.25">
      <c r="A26" t="s">
        <v>41</v>
      </c>
      <c r="B26">
        <v>1</v>
      </c>
      <c r="C26" t="s">
        <v>791</v>
      </c>
      <c r="D26">
        <v>1979</v>
      </c>
      <c r="E26">
        <v>5.6872322367995309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>
        <v>20.066621780395508</v>
      </c>
      <c r="S26" s="5">
        <f t="shared" si="0"/>
        <v>0</v>
      </c>
      <c r="T26" t="str">
        <f t="shared" si="1"/>
        <v>Spain (Espana)_1979</v>
      </c>
    </row>
    <row r="27" spans="1:20" x14ac:dyDescent="0.25">
      <c r="A27" t="s">
        <v>42</v>
      </c>
      <c r="B27">
        <v>1</v>
      </c>
      <c r="C27" t="s">
        <v>791</v>
      </c>
      <c r="D27">
        <v>1980</v>
      </c>
      <c r="E27">
        <v>5.7107968454325553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>
        <v>19.907625198364258</v>
      </c>
      <c r="S27" s="5">
        <f t="shared" si="0"/>
        <v>0</v>
      </c>
      <c r="T27" t="str">
        <f t="shared" si="1"/>
        <v>Spain (Espana)_1980</v>
      </c>
    </row>
    <row r="28" spans="1:20" x14ac:dyDescent="0.25">
      <c r="A28" t="s">
        <v>43</v>
      </c>
      <c r="B28">
        <v>1</v>
      </c>
      <c r="C28" t="s">
        <v>791</v>
      </c>
      <c r="D28">
        <v>1981</v>
      </c>
      <c r="E28">
        <v>5.759925700636872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>
        <v>19.121850967407227</v>
      </c>
      <c r="S28" s="5">
        <f t="shared" si="0"/>
        <v>0</v>
      </c>
      <c r="T28" t="str">
        <f t="shared" si="1"/>
        <v>Spain (Espana)_1981</v>
      </c>
    </row>
    <row r="29" spans="1:20" x14ac:dyDescent="0.25">
      <c r="A29" t="s">
        <v>44</v>
      </c>
      <c r="B29">
        <v>1</v>
      </c>
      <c r="C29" t="s">
        <v>791</v>
      </c>
      <c r="D29">
        <v>1982</v>
      </c>
      <c r="E29">
        <v>5.8252643496947307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>
        <v>19.204309463500977</v>
      </c>
      <c r="S29" s="5">
        <f t="shared" si="0"/>
        <v>0</v>
      </c>
      <c r="T29" t="str">
        <f t="shared" si="1"/>
        <v>Spain (Espana)_1982</v>
      </c>
    </row>
    <row r="30" spans="1:20" x14ac:dyDescent="0.25">
      <c r="A30" t="s">
        <v>45</v>
      </c>
      <c r="B30">
        <v>1</v>
      </c>
      <c r="C30" t="s">
        <v>791</v>
      </c>
      <c r="D30">
        <v>1983</v>
      </c>
      <c r="E30">
        <v>5.8935305419154798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>
        <v>18.444690704345703</v>
      </c>
      <c r="S30" s="5">
        <f t="shared" si="0"/>
        <v>0</v>
      </c>
      <c r="T30" t="str">
        <f t="shared" si="1"/>
        <v>Spain (Espana)_1983</v>
      </c>
    </row>
    <row r="31" spans="1:20" x14ac:dyDescent="0.25">
      <c r="A31" t="s">
        <v>46</v>
      </c>
      <c r="B31">
        <v>1</v>
      </c>
      <c r="C31" t="s">
        <v>791</v>
      </c>
      <c r="D31">
        <v>1984</v>
      </c>
      <c r="E31">
        <v>6.0042132040120233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>
        <v>16.782161712646484</v>
      </c>
      <c r="S31" s="5">
        <f t="shared" si="0"/>
        <v>0</v>
      </c>
      <c r="T31" t="str">
        <f t="shared" si="1"/>
        <v>Spain (Espana)_1984</v>
      </c>
    </row>
    <row r="32" spans="1:20" x14ac:dyDescent="0.25">
      <c r="A32" t="s">
        <v>47</v>
      </c>
      <c r="B32">
        <v>1</v>
      </c>
      <c r="C32" t="s">
        <v>791</v>
      </c>
      <c r="D32">
        <v>1985</v>
      </c>
      <c r="E32">
        <v>6.1163951587213923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>
        <v>17.410636901855469</v>
      </c>
      <c r="S32" s="5">
        <f t="shared" si="0"/>
        <v>0</v>
      </c>
      <c r="T32" t="str">
        <f t="shared" si="1"/>
        <v>Spain (Espana)_1985</v>
      </c>
    </row>
    <row r="33" spans="1:20" x14ac:dyDescent="0.25">
      <c r="A33" t="s">
        <v>48</v>
      </c>
      <c r="B33">
        <v>1</v>
      </c>
      <c r="C33" t="s">
        <v>791</v>
      </c>
      <c r="D33">
        <v>1986</v>
      </c>
      <c r="E33">
        <v>6.4965011391834482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>
        <v>17.960134506225586</v>
      </c>
      <c r="S33" s="5">
        <f t="shared" si="0"/>
        <v>0</v>
      </c>
      <c r="T33" t="str">
        <f t="shared" si="1"/>
        <v>Spain (Espana)_1986</v>
      </c>
    </row>
    <row r="34" spans="1:20" x14ac:dyDescent="0.25">
      <c r="A34" t="s">
        <v>49</v>
      </c>
      <c r="B34">
        <v>1</v>
      </c>
      <c r="C34" t="s">
        <v>791</v>
      </c>
      <c r="D34">
        <v>1987</v>
      </c>
      <c r="E34">
        <v>6.8781774543210874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>
        <v>19.297977447509766</v>
      </c>
      <c r="S34" s="5">
        <f t="shared" si="0"/>
        <v>0</v>
      </c>
      <c r="T34" t="str">
        <f t="shared" si="1"/>
        <v>Spain (Espana)_1987</v>
      </c>
    </row>
    <row r="35" spans="1:20" x14ac:dyDescent="0.25">
      <c r="A35" t="s">
        <v>50</v>
      </c>
      <c r="B35">
        <v>1</v>
      </c>
      <c r="C35" t="s">
        <v>791</v>
      </c>
      <c r="D35">
        <v>1988</v>
      </c>
      <c r="E35">
        <v>7.2429305040914658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>
        <v>20.825284957885742</v>
      </c>
      <c r="S35" s="5">
        <f t="shared" si="0"/>
        <v>0</v>
      </c>
      <c r="T35" t="str">
        <f t="shared" si="1"/>
        <v>Spain (Espana)_1988</v>
      </c>
    </row>
    <row r="36" spans="1:20" x14ac:dyDescent="0.25">
      <c r="A36" t="s">
        <v>51</v>
      </c>
      <c r="B36">
        <v>1</v>
      </c>
      <c r="C36" t="s">
        <v>791</v>
      </c>
      <c r="D36">
        <v>1989</v>
      </c>
      <c r="E36">
        <v>7.6085404170237076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>
        <v>22.475641250610352</v>
      </c>
      <c r="S36" s="5">
        <f t="shared" si="0"/>
        <v>0</v>
      </c>
      <c r="T36" t="str">
        <f t="shared" si="1"/>
        <v>Spain (Espana)_1989</v>
      </c>
    </row>
    <row r="37" spans="1:20" x14ac:dyDescent="0.25">
      <c r="A37" t="s">
        <v>52</v>
      </c>
      <c r="B37">
        <v>1</v>
      </c>
      <c r="C37" t="s">
        <v>791</v>
      </c>
      <c r="D37">
        <v>1990</v>
      </c>
      <c r="E37">
        <v>7.7949155640241186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>
        <v>23.356416702270508</v>
      </c>
      <c r="S37" s="5">
        <f t="shared" si="0"/>
        <v>0</v>
      </c>
      <c r="T37" t="str">
        <f t="shared" si="1"/>
        <v>Spain (Espana)_1990</v>
      </c>
    </row>
    <row r="38" spans="1:20" x14ac:dyDescent="0.25">
      <c r="A38" t="s">
        <v>53</v>
      </c>
      <c r="B38">
        <v>1</v>
      </c>
      <c r="C38" t="s">
        <v>791</v>
      </c>
      <c r="D38">
        <v>1991</v>
      </c>
      <c r="E38">
        <v>7.9784350816061487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>
        <v>23.146408081054688</v>
      </c>
      <c r="S38" s="5">
        <f t="shared" si="0"/>
        <v>0</v>
      </c>
      <c r="T38" t="str">
        <f t="shared" si="1"/>
        <v>Spain (Espana)_1991</v>
      </c>
    </row>
    <row r="39" spans="1:20" x14ac:dyDescent="0.25">
      <c r="A39" t="s">
        <v>54</v>
      </c>
      <c r="B39">
        <v>1</v>
      </c>
      <c r="C39" t="s">
        <v>791</v>
      </c>
      <c r="D39">
        <v>1992</v>
      </c>
      <c r="E39">
        <v>7.8349039643807128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>
        <v>22.436027526855469</v>
      </c>
      <c r="S39" s="5">
        <f t="shared" si="0"/>
        <v>0</v>
      </c>
      <c r="T39" t="str">
        <f t="shared" si="1"/>
        <v>Spain (Espana)_1992</v>
      </c>
    </row>
    <row r="40" spans="1:20" x14ac:dyDescent="0.25">
      <c r="A40" t="s">
        <v>55</v>
      </c>
      <c r="B40">
        <v>1</v>
      </c>
      <c r="C40" t="s">
        <v>791</v>
      </c>
      <c r="D40">
        <v>1993</v>
      </c>
      <c r="E40">
        <v>7.6920876261916247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>
        <v>20.374860763549805</v>
      </c>
      <c r="S40" s="5">
        <f t="shared" si="0"/>
        <v>0</v>
      </c>
      <c r="T40" t="str">
        <f t="shared" si="1"/>
        <v>Spain (Espana)_1993</v>
      </c>
    </row>
    <row r="41" spans="1:20" x14ac:dyDescent="0.25">
      <c r="A41" t="s">
        <v>56</v>
      </c>
      <c r="B41">
        <v>1</v>
      </c>
      <c r="C41" t="s">
        <v>791</v>
      </c>
      <c r="D41">
        <v>1994</v>
      </c>
      <c r="E41">
        <v>7.8898887775925637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>
        <v>20.257553100585938</v>
      </c>
      <c r="S41" s="5">
        <f t="shared" si="0"/>
        <v>0</v>
      </c>
      <c r="T41" t="str">
        <f t="shared" si="1"/>
        <v>Spain (Espana)_1994</v>
      </c>
    </row>
    <row r="42" spans="1:20" x14ac:dyDescent="0.25">
      <c r="A42" t="s">
        <v>57</v>
      </c>
      <c r="B42">
        <v>1</v>
      </c>
      <c r="C42" t="s">
        <v>791</v>
      </c>
      <c r="D42">
        <v>1995</v>
      </c>
      <c r="E42">
        <v>8.0948298742212046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>
        <v>21.206729888916016</v>
      </c>
      <c r="S42" s="5">
        <f t="shared" si="0"/>
        <v>0</v>
      </c>
      <c r="T42" t="str">
        <f t="shared" si="1"/>
        <v>Spain (Espana)_1995</v>
      </c>
    </row>
    <row r="43" spans="1:20" x14ac:dyDescent="0.25">
      <c r="A43" t="s">
        <v>58</v>
      </c>
      <c r="B43">
        <v>1</v>
      </c>
      <c r="C43" t="s">
        <v>791</v>
      </c>
      <c r="D43">
        <v>1996</v>
      </c>
      <c r="E43">
        <v>8.3240499226783431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s="5">
        <f t="shared" si="0"/>
        <v>0</v>
      </c>
      <c r="T43" t="str">
        <f t="shared" si="1"/>
        <v>Spain (Espana)_1996</v>
      </c>
    </row>
    <row r="44" spans="1:20" x14ac:dyDescent="0.25">
      <c r="A44" t="s">
        <v>59</v>
      </c>
      <c r="B44">
        <v>1</v>
      </c>
      <c r="C44" t="s">
        <v>791</v>
      </c>
      <c r="D44">
        <v>1997</v>
      </c>
      <c r="E44">
        <v>8.6703795427868826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s="5">
        <f t="shared" si="0"/>
        <v>0</v>
      </c>
      <c r="T44" t="str">
        <f t="shared" si="1"/>
        <v>Spain (Espana)_1997</v>
      </c>
    </row>
    <row r="45" spans="1:20" x14ac:dyDescent="0.25">
      <c r="A45" t="s">
        <v>60</v>
      </c>
      <c r="B45">
        <v>2</v>
      </c>
      <c r="C45" t="s">
        <v>792</v>
      </c>
      <c r="D45">
        <v>1955</v>
      </c>
      <c r="E45">
        <v>1.6887318301425598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s="5">
        <f t="shared" si="0"/>
        <v>0</v>
      </c>
      <c r="T45" t="str">
        <f t="shared" si="1"/>
        <v>Andalucia_1955</v>
      </c>
    </row>
    <row r="46" spans="1:20" x14ac:dyDescent="0.25">
      <c r="A46" t="s">
        <v>61</v>
      </c>
      <c r="B46">
        <v>2</v>
      </c>
      <c r="C46" t="s">
        <v>792</v>
      </c>
      <c r="D46">
        <v>1956</v>
      </c>
      <c r="E46">
        <v>1.758497532896572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s="5">
        <f t="shared" si="0"/>
        <v>0</v>
      </c>
      <c r="T46" t="str">
        <f t="shared" si="1"/>
        <v>Andalucia_1956</v>
      </c>
    </row>
    <row r="47" spans="1:20" x14ac:dyDescent="0.25">
      <c r="A47" t="s">
        <v>62</v>
      </c>
      <c r="B47">
        <v>2</v>
      </c>
      <c r="C47" t="s">
        <v>792</v>
      </c>
      <c r="D47">
        <v>1957</v>
      </c>
      <c r="E47">
        <v>1.8276206972394049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s="5">
        <f t="shared" si="0"/>
        <v>0</v>
      </c>
      <c r="T47" t="str">
        <f t="shared" si="1"/>
        <v>Andalucia_1957</v>
      </c>
    </row>
    <row r="48" spans="1:20" x14ac:dyDescent="0.25">
      <c r="A48" t="s">
        <v>63</v>
      </c>
      <c r="B48">
        <v>2</v>
      </c>
      <c r="C48" t="s">
        <v>792</v>
      </c>
      <c r="D48">
        <v>1958</v>
      </c>
      <c r="E48">
        <v>1.852756294309327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s="5">
        <f t="shared" si="0"/>
        <v>0</v>
      </c>
      <c r="T48" t="str">
        <f t="shared" si="1"/>
        <v>Andalucia_1958</v>
      </c>
    </row>
    <row r="49" spans="1:20" x14ac:dyDescent="0.25">
      <c r="A49" t="s">
        <v>64</v>
      </c>
      <c r="B49">
        <v>2</v>
      </c>
      <c r="C49" t="s">
        <v>792</v>
      </c>
      <c r="D49">
        <v>1959</v>
      </c>
      <c r="E49">
        <v>1.8780348471865183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s="5">
        <f t="shared" si="0"/>
        <v>0</v>
      </c>
      <c r="T49" t="str">
        <f t="shared" si="1"/>
        <v>Andalucia_1959</v>
      </c>
    </row>
    <row r="50" spans="1:20" x14ac:dyDescent="0.25">
      <c r="A50" t="s">
        <v>65</v>
      </c>
      <c r="B50">
        <v>2</v>
      </c>
      <c r="C50" t="s">
        <v>792</v>
      </c>
      <c r="D50">
        <v>1960</v>
      </c>
      <c r="E50">
        <v>2.0101399600114256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 s="5">
        <f t="shared" si="0"/>
        <v>0</v>
      </c>
      <c r="T50" t="str">
        <f t="shared" si="1"/>
        <v>Andalucia_1960</v>
      </c>
    </row>
    <row r="51" spans="1:20" x14ac:dyDescent="0.25">
      <c r="A51" t="s">
        <v>66</v>
      </c>
      <c r="B51">
        <v>2</v>
      </c>
      <c r="C51" t="s">
        <v>792</v>
      </c>
      <c r="D51">
        <v>1961</v>
      </c>
      <c r="E51">
        <v>2.1291774737770237</v>
      </c>
      <c r="F51">
        <v>27.719999313354492</v>
      </c>
      <c r="G51">
        <v>2.7799999713897705</v>
      </c>
      <c r="H51">
        <v>18.450000762939453</v>
      </c>
      <c r="I51">
        <v>6.9699997901916504</v>
      </c>
      <c r="J51">
        <v>36.630001068115234</v>
      </c>
      <c r="K51">
        <v>7.4499998092651367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s="5">
        <f t="shared" si="0"/>
        <v>1</v>
      </c>
      <c r="T51" t="str">
        <f t="shared" si="1"/>
        <v>Andalucia_1961</v>
      </c>
    </row>
    <row r="52" spans="1:20" x14ac:dyDescent="0.25">
      <c r="A52" t="s">
        <v>67</v>
      </c>
      <c r="B52">
        <v>2</v>
      </c>
      <c r="C52" t="s">
        <v>792</v>
      </c>
      <c r="D52">
        <v>1962</v>
      </c>
      <c r="E52">
        <v>2.2803484457147292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s="5">
        <f t="shared" si="0"/>
        <v>0</v>
      </c>
      <c r="T52" t="str">
        <f t="shared" si="1"/>
        <v>Andalucia_1962</v>
      </c>
    </row>
    <row r="53" spans="1:20" x14ac:dyDescent="0.25">
      <c r="A53" t="s">
        <v>68</v>
      </c>
      <c r="B53">
        <v>2</v>
      </c>
      <c r="C53" t="s">
        <v>792</v>
      </c>
      <c r="D53">
        <v>1963</v>
      </c>
      <c r="E53">
        <v>2.4310197260883051</v>
      </c>
      <c r="F53">
        <v>27.129999160766602</v>
      </c>
      <c r="G53">
        <v>2.5499999523162842</v>
      </c>
      <c r="H53">
        <v>18.100000381469727</v>
      </c>
      <c r="I53">
        <v>7.7300000190734863</v>
      </c>
      <c r="J53">
        <v>37.669998168945313</v>
      </c>
      <c r="K53">
        <v>6.820000171661377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s="5">
        <f t="shared" si="0"/>
        <v>1</v>
      </c>
      <c r="T53" t="str">
        <f t="shared" si="1"/>
        <v>Andalucia_1963</v>
      </c>
    </row>
    <row r="54" spans="1:20" x14ac:dyDescent="0.25">
      <c r="A54" t="s">
        <v>69</v>
      </c>
      <c r="B54">
        <v>2</v>
      </c>
      <c r="C54" t="s">
        <v>792</v>
      </c>
      <c r="D54">
        <v>1964</v>
      </c>
      <c r="E54">
        <v>2.5088545868172711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>
        <v>924.40301513671875</v>
      </c>
      <c r="M54">
        <v>3028.127197265625</v>
      </c>
      <c r="N54">
        <v>129.51210021972656</v>
      </c>
      <c r="O54">
        <v>48.959362030029297</v>
      </c>
      <c r="P54">
        <v>24.937973022460938</v>
      </c>
      <c r="Q54" t="e">
        <v>#N/A</v>
      </c>
      <c r="R54">
        <v>17.401494979858398</v>
      </c>
      <c r="S54" s="5">
        <f t="shared" si="0"/>
        <v>0</v>
      </c>
      <c r="T54" t="str">
        <f t="shared" si="1"/>
        <v>Andalucia_1964</v>
      </c>
    </row>
    <row r="55" spans="1:20" x14ac:dyDescent="0.25">
      <c r="A55" t="s">
        <v>70</v>
      </c>
      <c r="B55">
        <v>2</v>
      </c>
      <c r="C55" t="s">
        <v>792</v>
      </c>
      <c r="D55">
        <v>1965</v>
      </c>
      <c r="E55">
        <v>2.5846900275284073</v>
      </c>
      <c r="F55">
        <v>24.520000457763672</v>
      </c>
      <c r="G55">
        <v>2.6500000953674316</v>
      </c>
      <c r="H55">
        <v>18.180000305175781</v>
      </c>
      <c r="I55">
        <v>8.5500001907348633</v>
      </c>
      <c r="J55">
        <v>38.319999694824219</v>
      </c>
      <c r="K55">
        <v>7.7800002098083496</v>
      </c>
      <c r="L55">
        <v>899.3489990234375</v>
      </c>
      <c r="M55">
        <v>3036.81640625</v>
      </c>
      <c r="N55">
        <v>136.17974853515625</v>
      </c>
      <c r="O55">
        <v>51.777217864990234</v>
      </c>
      <c r="P55">
        <v>25.752773284912109</v>
      </c>
      <c r="Q55" t="e">
        <v>#N/A</v>
      </c>
      <c r="R55">
        <v>18.308963775634766</v>
      </c>
      <c r="S55" s="5">
        <f t="shared" si="0"/>
        <v>1</v>
      </c>
      <c r="T55" t="str">
        <f t="shared" si="1"/>
        <v>Andalucia_1965</v>
      </c>
    </row>
    <row r="56" spans="1:20" x14ac:dyDescent="0.25">
      <c r="A56" t="s">
        <v>71</v>
      </c>
      <c r="B56">
        <v>2</v>
      </c>
      <c r="C56" t="s">
        <v>792</v>
      </c>
      <c r="D56">
        <v>1966</v>
      </c>
      <c r="E56">
        <v>2.6944443485594518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>
        <v>874.78765869140625</v>
      </c>
      <c r="M56">
        <v>3049.4423828125</v>
      </c>
      <c r="N56">
        <v>143.5947265625</v>
      </c>
      <c r="O56">
        <v>54.983226776123047</v>
      </c>
      <c r="P56">
        <v>26.631202697753906</v>
      </c>
      <c r="Q56" t="e">
        <v>#N/A</v>
      </c>
      <c r="R56">
        <v>18.42999267578125</v>
      </c>
      <c r="S56" s="5">
        <f t="shared" si="0"/>
        <v>0</v>
      </c>
      <c r="T56" t="str">
        <f t="shared" si="1"/>
        <v>Andalucia_1966</v>
      </c>
    </row>
    <row r="57" spans="1:20" x14ac:dyDescent="0.25">
      <c r="A57" t="s">
        <v>72</v>
      </c>
      <c r="B57">
        <v>2</v>
      </c>
      <c r="C57" t="s">
        <v>792</v>
      </c>
      <c r="D57">
        <v>1967</v>
      </c>
      <c r="E57">
        <v>2.8023422053799361</v>
      </c>
      <c r="F57">
        <v>21.870000839233398</v>
      </c>
      <c r="G57">
        <v>2.6500000953674316</v>
      </c>
      <c r="H57">
        <v>18.219999313354492</v>
      </c>
      <c r="I57">
        <v>8.5399999618530273</v>
      </c>
      <c r="J57">
        <v>39.080001831054688</v>
      </c>
      <c r="K57">
        <v>9.6499996185302734</v>
      </c>
      <c r="L57">
        <v>850.7105712890625</v>
      </c>
      <c r="M57">
        <v>3072.635986328125</v>
      </c>
      <c r="N57">
        <v>152.23573303222656</v>
      </c>
      <c r="O57">
        <v>58.610378265380859</v>
      </c>
      <c r="P57">
        <v>27.672554016113281</v>
      </c>
      <c r="Q57" t="e">
        <v>#N/A</v>
      </c>
      <c r="R57">
        <v>19.115657806396484</v>
      </c>
      <c r="S57" s="5">
        <f t="shared" si="0"/>
        <v>1</v>
      </c>
      <c r="T57" t="str">
        <f t="shared" si="1"/>
        <v>Andalucia_1967</v>
      </c>
    </row>
    <row r="58" spans="1:20" x14ac:dyDescent="0.25">
      <c r="A58" t="s">
        <v>73</v>
      </c>
      <c r="B58">
        <v>2</v>
      </c>
      <c r="C58" t="s">
        <v>792</v>
      </c>
      <c r="D58">
        <v>1968</v>
      </c>
      <c r="E58">
        <v>2.9873607976543535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>
        <v>827.1092529296875</v>
      </c>
      <c r="M58">
        <v>3086.955078125</v>
      </c>
      <c r="N58">
        <v>174.59548950195313</v>
      </c>
      <c r="O58">
        <v>62.49102783203125</v>
      </c>
      <c r="P58">
        <v>28.29547119140625</v>
      </c>
      <c r="Q58" t="e">
        <v>#N/A</v>
      </c>
      <c r="R58">
        <v>20.608486175537109</v>
      </c>
      <c r="S58" s="5">
        <f t="shared" si="0"/>
        <v>0</v>
      </c>
      <c r="T58" t="str">
        <f t="shared" si="1"/>
        <v>Andalucia_1968</v>
      </c>
    </row>
    <row r="59" spans="1:20" x14ac:dyDescent="0.25">
      <c r="A59" t="s">
        <v>74</v>
      </c>
      <c r="B59">
        <v>2</v>
      </c>
      <c r="C59" t="s">
        <v>792</v>
      </c>
      <c r="D59">
        <v>1969</v>
      </c>
      <c r="E59">
        <v>3.1790917752572927</v>
      </c>
      <c r="F59">
        <v>19.729999542236328</v>
      </c>
      <c r="G59">
        <v>3.2400000095367432</v>
      </c>
      <c r="H59">
        <v>18.430000305175781</v>
      </c>
      <c r="I59">
        <v>8.8599996566772461</v>
      </c>
      <c r="J59">
        <v>39.229999542236328</v>
      </c>
      <c r="K59">
        <v>10.520000457763672</v>
      </c>
      <c r="L59">
        <v>803.9754638671875</v>
      </c>
      <c r="M59">
        <v>3100.572265625</v>
      </c>
      <c r="N59">
        <v>197.27410888671875</v>
      </c>
      <c r="O59">
        <v>66.777763366699219</v>
      </c>
      <c r="P59">
        <v>30.383569717407227</v>
      </c>
      <c r="Q59">
        <v>68.510002136230469</v>
      </c>
      <c r="R59">
        <v>22.05558967590332</v>
      </c>
      <c r="S59" s="5">
        <f t="shared" si="0"/>
        <v>1</v>
      </c>
      <c r="T59" t="str">
        <f t="shared" si="1"/>
        <v>Andalucia_1969</v>
      </c>
    </row>
    <row r="60" spans="1:20" x14ac:dyDescent="0.25">
      <c r="A60" t="s">
        <v>75</v>
      </c>
      <c r="B60">
        <v>2</v>
      </c>
      <c r="C60" t="s">
        <v>792</v>
      </c>
      <c r="D60">
        <v>1970</v>
      </c>
      <c r="E60">
        <v>3.3543272653125893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>
        <v>23.313762664794922</v>
      </c>
      <c r="S60" s="5">
        <f t="shared" si="0"/>
        <v>0</v>
      </c>
      <c r="T60" t="str">
        <f t="shared" si="1"/>
        <v>Andalucia_1970</v>
      </c>
    </row>
    <row r="61" spans="1:20" x14ac:dyDescent="0.25">
      <c r="A61" t="s">
        <v>76</v>
      </c>
      <c r="B61">
        <v>2</v>
      </c>
      <c r="C61" t="s">
        <v>792</v>
      </c>
      <c r="D61">
        <v>1971</v>
      </c>
      <c r="E61">
        <v>3.5229220658634364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>
        <v>22.317508697509766</v>
      </c>
      <c r="S61" s="5">
        <f t="shared" si="0"/>
        <v>0</v>
      </c>
      <c r="T61" t="str">
        <f t="shared" si="1"/>
        <v>Andalucia_1971</v>
      </c>
    </row>
    <row r="62" spans="1:20" x14ac:dyDescent="0.25">
      <c r="A62" t="s">
        <v>77</v>
      </c>
      <c r="B62">
        <v>2</v>
      </c>
      <c r="C62" t="s">
        <v>792</v>
      </c>
      <c r="D62">
        <v>1972</v>
      </c>
      <c r="E62">
        <v>3.7562126501803057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>
        <v>22.127292633056641</v>
      </c>
      <c r="S62" s="5">
        <f t="shared" si="0"/>
        <v>0</v>
      </c>
      <c r="T62" t="str">
        <f t="shared" si="1"/>
        <v>Andalucia_1972</v>
      </c>
    </row>
    <row r="63" spans="1:20" x14ac:dyDescent="0.25">
      <c r="A63" t="s">
        <v>78</v>
      </c>
      <c r="B63">
        <v>2</v>
      </c>
      <c r="C63" t="s">
        <v>792</v>
      </c>
      <c r="D63">
        <v>1973</v>
      </c>
      <c r="E63">
        <v>3.9877178123493735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>
        <v>21.801948547363281</v>
      </c>
      <c r="S63" s="5">
        <f t="shared" si="0"/>
        <v>0</v>
      </c>
      <c r="T63" t="str">
        <f t="shared" si="1"/>
        <v>Andalucia_1973</v>
      </c>
    </row>
    <row r="64" spans="1:20" x14ac:dyDescent="0.25">
      <c r="A64" t="s">
        <v>79</v>
      </c>
      <c r="B64">
        <v>2</v>
      </c>
      <c r="C64" t="s">
        <v>792</v>
      </c>
      <c r="D64">
        <v>1974</v>
      </c>
      <c r="E64">
        <v>4.0518422087271944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>
        <v>23.646896362304688</v>
      </c>
      <c r="S64" s="5">
        <f t="shared" si="0"/>
        <v>0</v>
      </c>
      <c r="T64" t="str">
        <f t="shared" si="1"/>
        <v>Andalucia_1974</v>
      </c>
    </row>
    <row r="65" spans="1:20" x14ac:dyDescent="0.25">
      <c r="A65" t="s">
        <v>80</v>
      </c>
      <c r="B65">
        <v>2</v>
      </c>
      <c r="C65" t="s">
        <v>792</v>
      </c>
      <c r="D65">
        <v>1975</v>
      </c>
      <c r="E65">
        <v>4.1121821987802596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>
        <v>22.757415771484375</v>
      </c>
      <c r="S65" s="5">
        <f t="shared" si="0"/>
        <v>0</v>
      </c>
      <c r="T65" t="str">
        <f t="shared" si="1"/>
        <v>Andalucia_1975</v>
      </c>
    </row>
    <row r="66" spans="1:20" x14ac:dyDescent="0.25">
      <c r="A66" t="s">
        <v>81</v>
      </c>
      <c r="B66">
        <v>2</v>
      </c>
      <c r="C66" t="s">
        <v>792</v>
      </c>
      <c r="D66">
        <v>1976</v>
      </c>
      <c r="E66">
        <v>4.2217935640040345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>
        <v>21.530261993408203</v>
      </c>
      <c r="S66" s="5">
        <f t="shared" si="0"/>
        <v>0</v>
      </c>
      <c r="T66" t="str">
        <f t="shared" si="1"/>
        <v>Andalucia_1976</v>
      </c>
    </row>
    <row r="67" spans="1:20" x14ac:dyDescent="0.25">
      <c r="A67" t="s">
        <v>82</v>
      </c>
      <c r="B67">
        <v>2</v>
      </c>
      <c r="C67" t="s">
        <v>792</v>
      </c>
      <c r="D67">
        <v>1977</v>
      </c>
      <c r="E67">
        <v>4.3316908408423487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>
        <v>18.898355484008789</v>
      </c>
      <c r="S67" s="5">
        <f t="shared" ref="S67:S130" si="2">IF(OR(D67=1961,D67=1963,D67=1965,D67=1967,D67=1969),1,0)</f>
        <v>0</v>
      </c>
      <c r="T67" t="str">
        <f t="shared" ref="T67:T130" si="3">CONCATENATE(C67,"_",D67)</f>
        <v>Andalucia_1977</v>
      </c>
    </row>
    <row r="68" spans="1:20" x14ac:dyDescent="0.25">
      <c r="A68" t="s">
        <v>83</v>
      </c>
      <c r="B68">
        <v>2</v>
      </c>
      <c r="C68" t="s">
        <v>792</v>
      </c>
      <c r="D68">
        <v>1978</v>
      </c>
      <c r="E68">
        <v>4.3051986890464331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>
        <v>19.81292724609375</v>
      </c>
      <c r="S68" s="5">
        <f t="shared" si="2"/>
        <v>0</v>
      </c>
      <c r="T68" t="str">
        <f t="shared" si="3"/>
        <v>Andalucia_1978</v>
      </c>
    </row>
    <row r="69" spans="1:20" x14ac:dyDescent="0.25">
      <c r="A69" t="s">
        <v>84</v>
      </c>
      <c r="B69">
        <v>2</v>
      </c>
      <c r="C69" t="s">
        <v>792</v>
      </c>
      <c r="D69">
        <v>1979</v>
      </c>
      <c r="E69">
        <v>4.2269351788160971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>
        <v>19.691680908203125</v>
      </c>
      <c r="S69" s="5">
        <f t="shared" si="2"/>
        <v>0</v>
      </c>
      <c r="T69" t="str">
        <f t="shared" si="3"/>
        <v>Andalucia_1979</v>
      </c>
    </row>
    <row r="70" spans="1:20" x14ac:dyDescent="0.25">
      <c r="A70" t="s">
        <v>85</v>
      </c>
      <c r="B70">
        <v>2</v>
      </c>
      <c r="C70" t="s">
        <v>792</v>
      </c>
      <c r="D70">
        <v>1980</v>
      </c>
      <c r="E70">
        <v>4.2115112060616609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>
        <v>20.923221588134766</v>
      </c>
      <c r="S70" s="5">
        <f t="shared" si="2"/>
        <v>0</v>
      </c>
      <c r="T70" t="str">
        <f t="shared" si="3"/>
        <v>Andalucia_1980</v>
      </c>
    </row>
    <row r="71" spans="1:20" x14ac:dyDescent="0.25">
      <c r="A71" t="s">
        <v>86</v>
      </c>
      <c r="B71">
        <v>2</v>
      </c>
      <c r="C71" t="s">
        <v>792</v>
      </c>
      <c r="D71">
        <v>1981</v>
      </c>
      <c r="E71">
        <v>4.2070124565414346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>
        <v>21.830726623535156</v>
      </c>
      <c r="S71" s="5">
        <f t="shared" si="2"/>
        <v>0</v>
      </c>
      <c r="T71" t="str">
        <f t="shared" si="3"/>
        <v>Andalucia_1981</v>
      </c>
    </row>
    <row r="72" spans="1:20" x14ac:dyDescent="0.25">
      <c r="A72" t="s">
        <v>87</v>
      </c>
      <c r="B72">
        <v>2</v>
      </c>
      <c r="C72" t="s">
        <v>792</v>
      </c>
      <c r="D72">
        <v>1982</v>
      </c>
      <c r="E72">
        <v>4.2490715368990557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>
        <v>22.18537712097168</v>
      </c>
      <c r="S72" s="5">
        <f t="shared" si="2"/>
        <v>0</v>
      </c>
      <c r="T72" t="str">
        <f t="shared" si="3"/>
        <v>Andalucia_1982</v>
      </c>
    </row>
    <row r="73" spans="1:20" x14ac:dyDescent="0.25">
      <c r="A73" t="s">
        <v>88</v>
      </c>
      <c r="B73">
        <v>2</v>
      </c>
      <c r="C73" t="s">
        <v>792</v>
      </c>
      <c r="D73">
        <v>1983</v>
      </c>
      <c r="E73">
        <v>4.2916309625821194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>
        <v>21.126863479614258</v>
      </c>
      <c r="S73" s="5">
        <f t="shared" si="2"/>
        <v>0</v>
      </c>
      <c r="T73" t="str">
        <f t="shared" si="3"/>
        <v>Andalucia_1983</v>
      </c>
    </row>
    <row r="74" spans="1:20" x14ac:dyDescent="0.25">
      <c r="A74" t="s">
        <v>89</v>
      </c>
      <c r="B74">
        <v>2</v>
      </c>
      <c r="C74" t="s">
        <v>792</v>
      </c>
      <c r="D74">
        <v>1984</v>
      </c>
      <c r="E74">
        <v>4.3586833379637069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>
        <v>19.924806594848633</v>
      </c>
      <c r="S74" s="5">
        <f t="shared" si="2"/>
        <v>0</v>
      </c>
      <c r="T74" t="str">
        <f t="shared" si="3"/>
        <v>Andalucia_1984</v>
      </c>
    </row>
    <row r="75" spans="1:20" x14ac:dyDescent="0.25">
      <c r="A75" t="s">
        <v>90</v>
      </c>
      <c r="B75">
        <v>2</v>
      </c>
      <c r="C75" t="s">
        <v>792</v>
      </c>
      <c r="D75">
        <v>1985</v>
      </c>
      <c r="E75">
        <v>4.4265925765071588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>
        <v>20.382495880126953</v>
      </c>
      <c r="S75" s="5">
        <f t="shared" si="2"/>
        <v>0</v>
      </c>
      <c r="T75" t="str">
        <f t="shared" si="3"/>
        <v>Andalucia_1985</v>
      </c>
    </row>
    <row r="76" spans="1:20" x14ac:dyDescent="0.25">
      <c r="A76" t="s">
        <v>91</v>
      </c>
      <c r="B76">
        <v>2</v>
      </c>
      <c r="C76" t="s">
        <v>792</v>
      </c>
      <c r="D76">
        <v>1986</v>
      </c>
      <c r="E76">
        <v>4.6632389176474138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>
        <v>19.372650146484375</v>
      </c>
      <c r="S76" s="5">
        <f t="shared" si="2"/>
        <v>0</v>
      </c>
      <c r="T76" t="str">
        <f t="shared" si="3"/>
        <v>Andalucia_1986</v>
      </c>
    </row>
    <row r="77" spans="1:20" x14ac:dyDescent="0.25">
      <c r="A77" t="s">
        <v>92</v>
      </c>
      <c r="B77">
        <v>2</v>
      </c>
      <c r="C77" t="s">
        <v>792</v>
      </c>
      <c r="D77">
        <v>1987</v>
      </c>
      <c r="E77">
        <v>4.9006710798867736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>
        <v>20.493204116821289</v>
      </c>
      <c r="S77" s="5">
        <f t="shared" si="2"/>
        <v>0</v>
      </c>
      <c r="T77" t="str">
        <f t="shared" si="3"/>
        <v>Andalucia_1987</v>
      </c>
    </row>
    <row r="78" spans="1:20" x14ac:dyDescent="0.25">
      <c r="A78" t="s">
        <v>93</v>
      </c>
      <c r="B78">
        <v>2</v>
      </c>
      <c r="C78" t="s">
        <v>792</v>
      </c>
      <c r="D78">
        <v>1988</v>
      </c>
      <c r="E78">
        <v>5.1595971707581318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>
        <v>23.358566284179688</v>
      </c>
      <c r="S78" s="5">
        <f t="shared" si="2"/>
        <v>0</v>
      </c>
      <c r="T78" t="str">
        <f t="shared" si="3"/>
        <v>Andalucia_1988</v>
      </c>
    </row>
    <row r="79" spans="1:20" x14ac:dyDescent="0.25">
      <c r="A79" t="s">
        <v>94</v>
      </c>
      <c r="B79">
        <v>2</v>
      </c>
      <c r="C79" t="s">
        <v>792</v>
      </c>
      <c r="D79">
        <v>1989</v>
      </c>
      <c r="E79">
        <v>5.4177378763712607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>
        <v>25.762292861938477</v>
      </c>
      <c r="S79" s="5">
        <f t="shared" si="2"/>
        <v>0</v>
      </c>
      <c r="T79" t="str">
        <f t="shared" si="3"/>
        <v>Andalucia_1989</v>
      </c>
    </row>
    <row r="80" spans="1:20" x14ac:dyDescent="0.25">
      <c r="A80" t="s">
        <v>95</v>
      </c>
      <c r="B80">
        <v>2</v>
      </c>
      <c r="C80" t="s">
        <v>792</v>
      </c>
      <c r="D80">
        <v>1990</v>
      </c>
      <c r="E80">
        <v>5.5852611621289006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>
        <v>28.318325042724609</v>
      </c>
      <c r="S80" s="5">
        <f t="shared" si="2"/>
        <v>0</v>
      </c>
      <c r="T80" t="str">
        <f t="shared" si="3"/>
        <v>Andalucia_1990</v>
      </c>
    </row>
    <row r="81" spans="1:20" x14ac:dyDescent="0.25">
      <c r="A81" t="s">
        <v>96</v>
      </c>
      <c r="B81">
        <v>2</v>
      </c>
      <c r="C81" t="s">
        <v>792</v>
      </c>
      <c r="D81">
        <v>1991</v>
      </c>
      <c r="E81">
        <v>5.7492144752726899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>
        <v>26.492452621459961</v>
      </c>
      <c r="S81" s="5">
        <f t="shared" si="2"/>
        <v>0</v>
      </c>
      <c r="T81" t="str">
        <f t="shared" si="3"/>
        <v>Andalucia_1991</v>
      </c>
    </row>
    <row r="82" spans="1:20" x14ac:dyDescent="0.25">
      <c r="A82" t="s">
        <v>97</v>
      </c>
      <c r="B82">
        <v>2</v>
      </c>
      <c r="C82" t="s">
        <v>792</v>
      </c>
      <c r="D82">
        <v>1992</v>
      </c>
      <c r="E82">
        <v>5.6412453584690088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>
        <v>24.318729400634766</v>
      </c>
      <c r="S82" s="5">
        <f t="shared" si="2"/>
        <v>0</v>
      </c>
      <c r="T82" t="str">
        <f t="shared" si="3"/>
        <v>Andalucia_1992</v>
      </c>
    </row>
    <row r="83" spans="1:20" x14ac:dyDescent="0.25">
      <c r="A83" t="s">
        <v>98</v>
      </c>
      <c r="B83">
        <v>2</v>
      </c>
      <c r="C83" t="s">
        <v>792</v>
      </c>
      <c r="D83">
        <v>1993</v>
      </c>
      <c r="E83">
        <v>5.5349184900854222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>
        <v>21.183673858642578</v>
      </c>
      <c r="S83" s="5">
        <f t="shared" si="2"/>
        <v>0</v>
      </c>
      <c r="T83" t="str">
        <f t="shared" si="3"/>
        <v>Andalucia_1993</v>
      </c>
    </row>
    <row r="84" spans="1:20" x14ac:dyDescent="0.25">
      <c r="A84" t="s">
        <v>99</v>
      </c>
      <c r="B84">
        <v>2</v>
      </c>
      <c r="C84" t="s">
        <v>792</v>
      </c>
      <c r="D84">
        <v>1994</v>
      </c>
      <c r="E84">
        <v>5.6388172889498094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>
        <v>20.268390655517578</v>
      </c>
      <c r="S84" s="5">
        <f t="shared" si="2"/>
        <v>0</v>
      </c>
      <c r="T84" t="str">
        <f t="shared" si="3"/>
        <v>Andalucia_1994</v>
      </c>
    </row>
    <row r="85" spans="1:20" x14ac:dyDescent="0.25">
      <c r="A85" t="s">
        <v>100</v>
      </c>
      <c r="B85">
        <v>2</v>
      </c>
      <c r="C85" t="s">
        <v>792</v>
      </c>
      <c r="D85">
        <v>1995</v>
      </c>
      <c r="E85">
        <v>5.7207226855385072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>
        <v>22.172574996948242</v>
      </c>
      <c r="S85" s="5">
        <f t="shared" si="2"/>
        <v>0</v>
      </c>
      <c r="T85" t="str">
        <f t="shared" si="3"/>
        <v>Andalucia_1995</v>
      </c>
    </row>
    <row r="86" spans="1:20" x14ac:dyDescent="0.25">
      <c r="A86" t="s">
        <v>101</v>
      </c>
      <c r="B86">
        <v>2</v>
      </c>
      <c r="C86" t="s">
        <v>792</v>
      </c>
      <c r="D86">
        <v>1996</v>
      </c>
      <c r="E86">
        <v>5.9959296123261661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s="5">
        <f t="shared" si="2"/>
        <v>0</v>
      </c>
      <c r="T86" t="str">
        <f t="shared" si="3"/>
        <v>Andalucia_1996</v>
      </c>
    </row>
    <row r="87" spans="1:20" x14ac:dyDescent="0.25">
      <c r="A87" t="s">
        <v>102</v>
      </c>
      <c r="B87">
        <v>2</v>
      </c>
      <c r="C87" t="s">
        <v>792</v>
      </c>
      <c r="D87">
        <v>1997</v>
      </c>
      <c r="E87">
        <v>6.3009855373353156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s="5">
        <f t="shared" si="2"/>
        <v>0</v>
      </c>
      <c r="T87" t="str">
        <f t="shared" si="3"/>
        <v>Andalucia_1997</v>
      </c>
    </row>
    <row r="88" spans="1:20" x14ac:dyDescent="0.25">
      <c r="A88" t="s">
        <v>103</v>
      </c>
      <c r="B88">
        <v>3</v>
      </c>
      <c r="C88" t="s">
        <v>793</v>
      </c>
      <c r="D88">
        <v>1955</v>
      </c>
      <c r="E88">
        <v>2.2887745573669802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s="5">
        <f t="shared" si="2"/>
        <v>0</v>
      </c>
      <c r="T88" t="str">
        <f t="shared" si="3"/>
        <v>Aragon_1955</v>
      </c>
    </row>
    <row r="89" spans="1:20" x14ac:dyDescent="0.25">
      <c r="A89" t="s">
        <v>104</v>
      </c>
      <c r="B89">
        <v>3</v>
      </c>
      <c r="C89" t="s">
        <v>793</v>
      </c>
      <c r="D89">
        <v>1956</v>
      </c>
      <c r="E89">
        <v>2.4451586220203829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s="5">
        <f t="shared" si="2"/>
        <v>0</v>
      </c>
      <c r="T89" t="str">
        <f t="shared" si="3"/>
        <v>Aragon_1956</v>
      </c>
    </row>
    <row r="90" spans="1:20" x14ac:dyDescent="0.25">
      <c r="A90" t="s">
        <v>105</v>
      </c>
      <c r="B90">
        <v>3</v>
      </c>
      <c r="C90" t="s">
        <v>793</v>
      </c>
      <c r="D90">
        <v>1957</v>
      </c>
      <c r="E90">
        <v>2.6033989329639078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s="5">
        <f t="shared" si="2"/>
        <v>0</v>
      </c>
      <c r="T90" t="str">
        <f t="shared" si="3"/>
        <v>Aragon_1957</v>
      </c>
    </row>
    <row r="91" spans="1:20" x14ac:dyDescent="0.25">
      <c r="A91" t="s">
        <v>106</v>
      </c>
      <c r="B91">
        <v>3</v>
      </c>
      <c r="C91" t="s">
        <v>793</v>
      </c>
      <c r="D91">
        <v>1958</v>
      </c>
      <c r="E91">
        <v>2.6390317575279831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s="5">
        <f t="shared" si="2"/>
        <v>0</v>
      </c>
      <c r="T91" t="str">
        <f t="shared" si="3"/>
        <v>Aragon_1958</v>
      </c>
    </row>
    <row r="92" spans="1:20" x14ac:dyDescent="0.25">
      <c r="A92" t="s">
        <v>107</v>
      </c>
      <c r="B92">
        <v>3</v>
      </c>
      <c r="C92" t="s">
        <v>793</v>
      </c>
      <c r="D92">
        <v>1959</v>
      </c>
      <c r="E92">
        <v>2.6770922157703829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 s="5">
        <f t="shared" si="2"/>
        <v>0</v>
      </c>
      <c r="T92" t="str">
        <f t="shared" si="3"/>
        <v>Aragon_1959</v>
      </c>
    </row>
    <row r="93" spans="1:20" x14ac:dyDescent="0.25">
      <c r="A93" t="s">
        <v>108</v>
      </c>
      <c r="B93">
        <v>3</v>
      </c>
      <c r="C93" t="s">
        <v>793</v>
      </c>
      <c r="D93">
        <v>1960</v>
      </c>
      <c r="E93">
        <v>2.8814623608516987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s="5">
        <f t="shared" si="2"/>
        <v>0</v>
      </c>
      <c r="T93" t="str">
        <f t="shared" si="3"/>
        <v>Aragon_1960</v>
      </c>
    </row>
    <row r="94" spans="1:20" x14ac:dyDescent="0.25">
      <c r="A94" t="s">
        <v>109</v>
      </c>
      <c r="B94">
        <v>3</v>
      </c>
      <c r="C94" t="s">
        <v>793</v>
      </c>
      <c r="D94">
        <v>1961</v>
      </c>
      <c r="E94">
        <v>3.0995429702841601</v>
      </c>
      <c r="F94">
        <v>25.069999694824219</v>
      </c>
      <c r="G94">
        <v>6.9099998474121094</v>
      </c>
      <c r="H94">
        <v>21.659999847412109</v>
      </c>
      <c r="I94">
        <v>6.8000001907348633</v>
      </c>
      <c r="J94">
        <v>32.849998474121094</v>
      </c>
      <c r="K94">
        <v>6.7100000381469727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s="5">
        <f t="shared" si="2"/>
        <v>1</v>
      </c>
      <c r="T94" t="str">
        <f t="shared" si="3"/>
        <v>Aragon_1961</v>
      </c>
    </row>
    <row r="95" spans="1:20" x14ac:dyDescent="0.25">
      <c r="A95" t="s">
        <v>110</v>
      </c>
      <c r="B95">
        <v>3</v>
      </c>
      <c r="C95" t="s">
        <v>793</v>
      </c>
      <c r="D95">
        <v>1962</v>
      </c>
      <c r="E95">
        <v>3.3591831864305512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s="5">
        <f t="shared" si="2"/>
        <v>0</v>
      </c>
      <c r="T95" t="str">
        <f t="shared" si="3"/>
        <v>Aragon_1962</v>
      </c>
    </row>
    <row r="96" spans="1:20" x14ac:dyDescent="0.25">
      <c r="A96" t="s">
        <v>111</v>
      </c>
      <c r="B96">
        <v>3</v>
      </c>
      <c r="C96" t="s">
        <v>793</v>
      </c>
      <c r="D96">
        <v>1963</v>
      </c>
      <c r="E96">
        <v>3.6141816972494469</v>
      </c>
      <c r="F96">
        <v>25.340000152587891</v>
      </c>
      <c r="G96">
        <v>6.0799999237060547</v>
      </c>
      <c r="H96">
        <v>21.729999542236328</v>
      </c>
      <c r="I96">
        <v>7.5300002098083496</v>
      </c>
      <c r="J96">
        <v>33.349998474121094</v>
      </c>
      <c r="K96">
        <v>5.9600000381469727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s="5">
        <f t="shared" si="2"/>
        <v>1</v>
      </c>
      <c r="T96" t="str">
        <f t="shared" si="3"/>
        <v>Aragon_1963</v>
      </c>
    </row>
    <row r="97" spans="1:20" x14ac:dyDescent="0.25">
      <c r="A97" t="s">
        <v>112</v>
      </c>
      <c r="B97">
        <v>3</v>
      </c>
      <c r="C97" t="s">
        <v>793</v>
      </c>
      <c r="D97">
        <v>1964</v>
      </c>
      <c r="E97">
        <v>3.6800912978546312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>
        <v>77.669464111328125</v>
      </c>
      <c r="M97">
        <v>722.28515625</v>
      </c>
      <c r="N97">
        <v>36.211807250976563</v>
      </c>
      <c r="O97">
        <v>14.249056816101074</v>
      </c>
      <c r="P97">
        <v>8.3411340713500977</v>
      </c>
      <c r="Q97" t="e">
        <v>#N/A</v>
      </c>
      <c r="R97">
        <v>21.272478103637695</v>
      </c>
      <c r="S97" s="5">
        <f t="shared" si="2"/>
        <v>0</v>
      </c>
      <c r="T97" t="str">
        <f t="shared" si="3"/>
        <v>Aragon_1964</v>
      </c>
    </row>
    <row r="98" spans="1:20" x14ac:dyDescent="0.25">
      <c r="A98" t="s">
        <v>113</v>
      </c>
      <c r="B98">
        <v>3</v>
      </c>
      <c r="C98" t="s">
        <v>793</v>
      </c>
      <c r="D98">
        <v>1965</v>
      </c>
      <c r="E98">
        <v>3.7452869911052202</v>
      </c>
      <c r="F98">
        <v>21.020000457763672</v>
      </c>
      <c r="G98">
        <v>6.2699999809265137</v>
      </c>
      <c r="H98">
        <v>23.600000381469727</v>
      </c>
      <c r="I98">
        <v>8.2899999618530273</v>
      </c>
      <c r="J98">
        <v>34.229999542236328</v>
      </c>
      <c r="K98">
        <v>6.5999999046325684</v>
      </c>
      <c r="L98">
        <v>75.803802490234375</v>
      </c>
      <c r="M98">
        <v>723.77685546875</v>
      </c>
      <c r="N98">
        <v>38.299358367919922</v>
      </c>
      <c r="O98">
        <v>14.871756553649902</v>
      </c>
      <c r="P98">
        <v>8.4524726867675781</v>
      </c>
      <c r="Q98" t="e">
        <v>#N/A</v>
      </c>
      <c r="R98">
        <v>22.76789665222168</v>
      </c>
      <c r="S98" s="5">
        <f t="shared" si="2"/>
        <v>1</v>
      </c>
      <c r="T98" t="str">
        <f t="shared" si="3"/>
        <v>Aragon_1965</v>
      </c>
    </row>
    <row r="99" spans="1:20" x14ac:dyDescent="0.25">
      <c r="A99" t="s">
        <v>114</v>
      </c>
      <c r="B99">
        <v>3</v>
      </c>
      <c r="C99" t="s">
        <v>793</v>
      </c>
      <c r="D99">
        <v>1966</v>
      </c>
      <c r="E99">
        <v>3.8833191040004196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>
        <v>73.973358154296875</v>
      </c>
      <c r="M99">
        <v>726.22314453125</v>
      </c>
      <c r="N99">
        <v>40.624423980712891</v>
      </c>
      <c r="O99">
        <v>15.585719108581543</v>
      </c>
      <c r="P99">
        <v>8.5757255554199219</v>
      </c>
      <c r="Q99" t="e">
        <v>#N/A</v>
      </c>
      <c r="R99">
        <v>21.476425170898438</v>
      </c>
      <c r="S99" s="5">
        <f t="shared" si="2"/>
        <v>0</v>
      </c>
      <c r="T99" t="str">
        <f t="shared" si="3"/>
        <v>Aragon_1966</v>
      </c>
    </row>
    <row r="100" spans="1:20" x14ac:dyDescent="0.25">
      <c r="A100" t="s">
        <v>115</v>
      </c>
      <c r="B100">
        <v>3</v>
      </c>
      <c r="C100" t="s">
        <v>793</v>
      </c>
      <c r="D100">
        <v>1967</v>
      </c>
      <c r="E100">
        <v>4.0161381241799221</v>
      </c>
      <c r="F100">
        <v>18.479999542236328</v>
      </c>
      <c r="G100">
        <v>6.0799999237060547</v>
      </c>
      <c r="H100">
        <v>23.379999160766602</v>
      </c>
      <c r="I100">
        <v>8.4300003051757813</v>
      </c>
      <c r="J100">
        <v>35.709999084472656</v>
      </c>
      <c r="K100">
        <v>7.929999828338623</v>
      </c>
      <c r="L100">
        <v>72.177543640136719</v>
      </c>
      <c r="M100">
        <v>730.974853515625</v>
      </c>
      <c r="N100">
        <v>43.327762603759766</v>
      </c>
      <c r="O100">
        <v>16.396213531494141</v>
      </c>
      <c r="P100">
        <v>8.7412099838256836</v>
      </c>
      <c r="Q100" t="e">
        <v>#N/A</v>
      </c>
      <c r="R100">
        <v>19.729175567626953</v>
      </c>
      <c r="S100" s="5">
        <f t="shared" si="2"/>
        <v>1</v>
      </c>
      <c r="T100" t="str">
        <f t="shared" si="3"/>
        <v>Aragon_1967</v>
      </c>
    </row>
    <row r="101" spans="1:20" x14ac:dyDescent="0.25">
      <c r="A101" t="s">
        <v>116</v>
      </c>
      <c r="B101">
        <v>3</v>
      </c>
      <c r="C101" t="s">
        <v>793</v>
      </c>
      <c r="D101">
        <v>1968</v>
      </c>
      <c r="E101">
        <v>4.2436448821542063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>
        <v>70.415756225585938</v>
      </c>
      <c r="M101">
        <v>733.10198974609375</v>
      </c>
      <c r="N101">
        <v>49.993724822998047</v>
      </c>
      <c r="O101">
        <v>17.252737045288086</v>
      </c>
      <c r="P101">
        <v>8.7659826278686523</v>
      </c>
      <c r="Q101" t="e">
        <v>#N/A</v>
      </c>
      <c r="R101">
        <v>20.584880828857422</v>
      </c>
      <c r="S101" s="5">
        <f t="shared" si="2"/>
        <v>0</v>
      </c>
      <c r="T101" t="str">
        <f t="shared" si="3"/>
        <v>Aragon_1968</v>
      </c>
    </row>
    <row r="102" spans="1:20" x14ac:dyDescent="0.25">
      <c r="A102" t="s">
        <v>117</v>
      </c>
      <c r="B102">
        <v>3</v>
      </c>
      <c r="C102" t="s">
        <v>793</v>
      </c>
      <c r="D102">
        <v>1969</v>
      </c>
      <c r="E102">
        <v>4.4762209053551665</v>
      </c>
      <c r="F102">
        <v>18.719999313354492</v>
      </c>
      <c r="G102">
        <v>6.0500001907348633</v>
      </c>
      <c r="H102">
        <v>23.530000686645508</v>
      </c>
      <c r="I102">
        <v>8.1099996566772461</v>
      </c>
      <c r="J102">
        <v>35.310001373291016</v>
      </c>
      <c r="K102">
        <v>8.2799997329711914</v>
      </c>
      <c r="L102">
        <v>68.687431335449219</v>
      </c>
      <c r="M102">
        <v>735.111572265625</v>
      </c>
      <c r="N102">
        <v>56.835254669189453</v>
      </c>
      <c r="O102">
        <v>18.194572448730469</v>
      </c>
      <c r="P102">
        <v>9.2299699783325195</v>
      </c>
      <c r="Q102">
        <v>24.040000915527344</v>
      </c>
      <c r="R102">
        <v>23.634059906005859</v>
      </c>
      <c r="S102" s="5">
        <f t="shared" si="2"/>
        <v>1</v>
      </c>
      <c r="T102" t="str">
        <f t="shared" si="3"/>
        <v>Aragon_1969</v>
      </c>
    </row>
    <row r="103" spans="1:20" x14ac:dyDescent="0.25">
      <c r="A103" t="s">
        <v>118</v>
      </c>
      <c r="B103">
        <v>3</v>
      </c>
      <c r="C103" t="s">
        <v>793</v>
      </c>
      <c r="D103">
        <v>1970</v>
      </c>
      <c r="E103">
        <v>4.5962580201694605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>
        <v>24.926958084106445</v>
      </c>
      <c r="S103" s="5">
        <f t="shared" si="2"/>
        <v>0</v>
      </c>
      <c r="T103" t="str">
        <f t="shared" si="3"/>
        <v>Aragon_1970</v>
      </c>
    </row>
    <row r="104" spans="1:20" x14ac:dyDescent="0.25">
      <c r="A104" t="s">
        <v>119</v>
      </c>
      <c r="B104">
        <v>3</v>
      </c>
      <c r="C104" t="s">
        <v>793</v>
      </c>
      <c r="D104">
        <v>1971</v>
      </c>
      <c r="E104">
        <v>4.7237218635077483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>
        <v>22.161314010620117</v>
      </c>
      <c r="S104" s="5">
        <f t="shared" si="2"/>
        <v>0</v>
      </c>
      <c r="T104" t="str">
        <f t="shared" si="3"/>
        <v>Aragon_1971</v>
      </c>
    </row>
    <row r="105" spans="1:20" x14ac:dyDescent="0.25">
      <c r="A105" t="s">
        <v>120</v>
      </c>
      <c r="B105">
        <v>3</v>
      </c>
      <c r="C105" t="s">
        <v>793</v>
      </c>
      <c r="D105">
        <v>1972</v>
      </c>
      <c r="E105">
        <v>5.0012853819109724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>
        <v>21.900119781494141</v>
      </c>
      <c r="S105" s="5">
        <f t="shared" si="2"/>
        <v>0</v>
      </c>
      <c r="T105" t="str">
        <f t="shared" si="3"/>
        <v>Aragon_1972</v>
      </c>
    </row>
    <row r="106" spans="1:20" x14ac:dyDescent="0.25">
      <c r="A106" t="s">
        <v>121</v>
      </c>
      <c r="B106">
        <v>3</v>
      </c>
      <c r="C106" t="s">
        <v>793</v>
      </c>
      <c r="D106">
        <v>1973</v>
      </c>
      <c r="E106">
        <v>5.2834906056416919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>
        <v>22.707145690917969</v>
      </c>
      <c r="S106" s="5">
        <f t="shared" si="2"/>
        <v>0</v>
      </c>
      <c r="T106" t="str">
        <f t="shared" si="3"/>
        <v>Aragon_1973</v>
      </c>
    </row>
    <row r="107" spans="1:20" x14ac:dyDescent="0.25">
      <c r="A107" t="s">
        <v>122</v>
      </c>
      <c r="B107">
        <v>3</v>
      </c>
      <c r="C107" t="s">
        <v>793</v>
      </c>
      <c r="D107">
        <v>1974</v>
      </c>
      <c r="E107">
        <v>5.4423737818770537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>
        <v>25.394905090332031</v>
      </c>
      <c r="S107" s="5">
        <f t="shared" si="2"/>
        <v>0</v>
      </c>
      <c r="T107" t="str">
        <f t="shared" si="3"/>
        <v>Aragon_1974</v>
      </c>
    </row>
    <row r="108" spans="1:20" x14ac:dyDescent="0.25">
      <c r="A108" t="s">
        <v>123</v>
      </c>
      <c r="B108">
        <v>3</v>
      </c>
      <c r="C108" t="s">
        <v>793</v>
      </c>
      <c r="D108">
        <v>1975</v>
      </c>
      <c r="E108">
        <v>5.6009710464978761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>
        <v>25.422359466552734</v>
      </c>
      <c r="S108" s="5">
        <f t="shared" si="2"/>
        <v>0</v>
      </c>
      <c r="T108" t="str">
        <f t="shared" si="3"/>
        <v>Aragon_1975</v>
      </c>
    </row>
    <row r="109" spans="1:20" x14ac:dyDescent="0.25">
      <c r="A109" t="s">
        <v>124</v>
      </c>
      <c r="B109">
        <v>3</v>
      </c>
      <c r="C109" t="s">
        <v>793</v>
      </c>
      <c r="D109">
        <v>1976</v>
      </c>
      <c r="E109">
        <v>5.7365750898738757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>
        <v>26.061880111694336</v>
      </c>
      <c r="S109" s="5">
        <f t="shared" si="2"/>
        <v>0</v>
      </c>
      <c r="T109" t="str">
        <f t="shared" si="3"/>
        <v>Aragon_1976</v>
      </c>
    </row>
    <row r="110" spans="1:20" x14ac:dyDescent="0.25">
      <c r="A110" t="s">
        <v>125</v>
      </c>
      <c r="B110">
        <v>3</v>
      </c>
      <c r="C110" t="s">
        <v>793</v>
      </c>
      <c r="D110">
        <v>1977</v>
      </c>
      <c r="E110">
        <v>5.8663955248277277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>
        <v>22.859992980957031</v>
      </c>
      <c r="S110" s="5">
        <f t="shared" si="2"/>
        <v>0</v>
      </c>
      <c r="T110" t="str">
        <f t="shared" si="3"/>
        <v>Aragon_1977</v>
      </c>
    </row>
    <row r="111" spans="1:20" x14ac:dyDescent="0.25">
      <c r="A111" t="s">
        <v>126</v>
      </c>
      <c r="B111">
        <v>3</v>
      </c>
      <c r="C111" t="s">
        <v>793</v>
      </c>
      <c r="D111">
        <v>1978</v>
      </c>
      <c r="E111">
        <v>5.9250213527161888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>
        <v>21.286657333374023</v>
      </c>
      <c r="S111" s="5">
        <f t="shared" si="2"/>
        <v>0</v>
      </c>
      <c r="T111" t="str">
        <f t="shared" si="3"/>
        <v>Aragon_1978</v>
      </c>
    </row>
    <row r="112" spans="1:20" x14ac:dyDescent="0.25">
      <c r="A112" t="s">
        <v>127</v>
      </c>
      <c r="B112">
        <v>3</v>
      </c>
      <c r="C112" t="s">
        <v>793</v>
      </c>
      <c r="D112">
        <v>1979</v>
      </c>
      <c r="E112">
        <v>5.9527992350957764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>
        <v>20.492244720458984</v>
      </c>
      <c r="S112" s="5">
        <f t="shared" si="2"/>
        <v>0</v>
      </c>
      <c r="T112" t="str">
        <f t="shared" si="3"/>
        <v>Aragon_1979</v>
      </c>
    </row>
    <row r="113" spans="1:20" x14ac:dyDescent="0.25">
      <c r="A113" t="s">
        <v>128</v>
      </c>
      <c r="B113">
        <v>3</v>
      </c>
      <c r="C113" t="s">
        <v>793</v>
      </c>
      <c r="D113">
        <v>1980</v>
      </c>
      <c r="E113">
        <v>5.9747215953087069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>
        <v>20.729803085327148</v>
      </c>
      <c r="S113" s="5">
        <f t="shared" si="2"/>
        <v>0</v>
      </c>
      <c r="T113" t="str">
        <f t="shared" si="3"/>
        <v>Aragon_1980</v>
      </c>
    </row>
    <row r="114" spans="1:20" x14ac:dyDescent="0.25">
      <c r="A114" t="s">
        <v>129</v>
      </c>
      <c r="B114">
        <v>3</v>
      </c>
      <c r="C114" t="s">
        <v>793</v>
      </c>
      <c r="D114">
        <v>1981</v>
      </c>
      <c r="E114">
        <v>6.0111395872105744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>
        <v>20.820625305175781</v>
      </c>
      <c r="S114" s="5">
        <f t="shared" si="2"/>
        <v>0</v>
      </c>
      <c r="T114" t="str">
        <f t="shared" si="3"/>
        <v>Aragon_1981</v>
      </c>
    </row>
    <row r="115" spans="1:20" x14ac:dyDescent="0.25">
      <c r="A115" t="s">
        <v>130</v>
      </c>
      <c r="B115">
        <v>3</v>
      </c>
      <c r="C115" t="s">
        <v>793</v>
      </c>
      <c r="D115">
        <v>1982</v>
      </c>
      <c r="E115">
        <v>6.1336047715440678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>
        <v>26.489067077636719</v>
      </c>
      <c r="S115" s="5">
        <f t="shared" si="2"/>
        <v>0</v>
      </c>
      <c r="T115" t="str">
        <f t="shared" si="3"/>
        <v>Aragon_1982</v>
      </c>
    </row>
    <row r="116" spans="1:20" x14ac:dyDescent="0.25">
      <c r="A116" t="s">
        <v>131</v>
      </c>
      <c r="B116">
        <v>3</v>
      </c>
      <c r="C116" t="s">
        <v>793</v>
      </c>
      <c r="D116">
        <v>1983</v>
      </c>
      <c r="E116">
        <v>6.2608541811714513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>
        <v>17.562376022338867</v>
      </c>
      <c r="S116" s="5">
        <f t="shared" si="2"/>
        <v>0</v>
      </c>
      <c r="T116" t="str">
        <f t="shared" si="3"/>
        <v>Aragon_1983</v>
      </c>
    </row>
    <row r="117" spans="1:20" x14ac:dyDescent="0.25">
      <c r="A117" t="s">
        <v>132</v>
      </c>
      <c r="B117">
        <v>3</v>
      </c>
      <c r="C117" t="s">
        <v>793</v>
      </c>
      <c r="D117">
        <v>1984</v>
      </c>
      <c r="E117">
        <v>6.3728936159144265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>
        <v>18.101327896118164</v>
      </c>
      <c r="S117" s="5">
        <f t="shared" si="2"/>
        <v>0</v>
      </c>
      <c r="T117" t="str">
        <f t="shared" si="3"/>
        <v>Aragon_1984</v>
      </c>
    </row>
    <row r="118" spans="1:20" x14ac:dyDescent="0.25">
      <c r="A118" t="s">
        <v>133</v>
      </c>
      <c r="B118">
        <v>3</v>
      </c>
      <c r="C118" t="s">
        <v>793</v>
      </c>
      <c r="D118">
        <v>1985</v>
      </c>
      <c r="E118">
        <v>6.4955013202143137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>
        <v>19.533239364624023</v>
      </c>
      <c r="S118" s="5">
        <f t="shared" si="2"/>
        <v>0</v>
      </c>
      <c r="T118" t="str">
        <f t="shared" si="3"/>
        <v>Aragon_1985</v>
      </c>
    </row>
    <row r="119" spans="1:20" x14ac:dyDescent="0.25">
      <c r="A119" t="s">
        <v>134</v>
      </c>
      <c r="B119">
        <v>3</v>
      </c>
      <c r="C119" t="s">
        <v>793</v>
      </c>
      <c r="D119">
        <v>1986</v>
      </c>
      <c r="E119">
        <v>6.9265209242671739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  <c r="P119" t="e">
        <v>#N/A</v>
      </c>
      <c r="Q119" t="e">
        <v>#N/A</v>
      </c>
      <c r="R119">
        <v>18.325876235961914</v>
      </c>
      <c r="S119" s="5">
        <f t="shared" si="2"/>
        <v>0</v>
      </c>
      <c r="T119" t="str">
        <f t="shared" si="3"/>
        <v>Aragon_1986</v>
      </c>
    </row>
    <row r="120" spans="1:20" x14ac:dyDescent="0.25">
      <c r="A120" t="s">
        <v>135</v>
      </c>
      <c r="B120">
        <v>3</v>
      </c>
      <c r="C120" t="s">
        <v>793</v>
      </c>
      <c r="D120">
        <v>1987</v>
      </c>
      <c r="E120">
        <v>7.3586118251928028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>
        <v>19.599504470825195</v>
      </c>
      <c r="S120" s="5">
        <f t="shared" si="2"/>
        <v>0</v>
      </c>
      <c r="T120" t="str">
        <f t="shared" si="3"/>
        <v>Aragon_1987</v>
      </c>
    </row>
    <row r="121" spans="1:20" x14ac:dyDescent="0.25">
      <c r="A121" t="s">
        <v>136</v>
      </c>
      <c r="B121">
        <v>3</v>
      </c>
      <c r="C121" t="s">
        <v>793</v>
      </c>
      <c r="D121">
        <v>1988</v>
      </c>
      <c r="E121">
        <v>7.8027702882881682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>
        <v>20.082304000854492</v>
      </c>
      <c r="S121" s="5">
        <f t="shared" si="2"/>
        <v>0</v>
      </c>
      <c r="T121" t="str">
        <f t="shared" si="3"/>
        <v>Aragon_1988</v>
      </c>
    </row>
    <row r="122" spans="1:20" x14ac:dyDescent="0.25">
      <c r="A122" t="s">
        <v>137</v>
      </c>
      <c r="B122">
        <v>3</v>
      </c>
      <c r="C122" t="s">
        <v>793</v>
      </c>
      <c r="D122">
        <v>1989</v>
      </c>
      <c r="E122">
        <v>8.2426453072559625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>
        <v>22.157751083374023</v>
      </c>
      <c r="S122" s="5">
        <f t="shared" si="2"/>
        <v>0</v>
      </c>
      <c r="T122" t="str">
        <f t="shared" si="3"/>
        <v>Aragon_1989</v>
      </c>
    </row>
    <row r="123" spans="1:20" x14ac:dyDescent="0.25">
      <c r="A123" t="s">
        <v>138</v>
      </c>
      <c r="B123">
        <v>3</v>
      </c>
      <c r="C123" t="s">
        <v>793</v>
      </c>
      <c r="D123">
        <v>1990</v>
      </c>
      <c r="E123">
        <v>8.4582976292487864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>
        <v>22.210424423217773</v>
      </c>
      <c r="S123" s="5">
        <f t="shared" si="2"/>
        <v>0</v>
      </c>
      <c r="T123" t="str">
        <f t="shared" si="3"/>
        <v>Aragon_1990</v>
      </c>
    </row>
    <row r="124" spans="1:20" x14ac:dyDescent="0.25">
      <c r="A124" t="s">
        <v>139</v>
      </c>
      <c r="B124">
        <v>3</v>
      </c>
      <c r="C124" t="s">
        <v>793</v>
      </c>
      <c r="D124">
        <v>1991</v>
      </c>
      <c r="E124">
        <v>8.6682378207230979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>
        <v>22.017955780029297</v>
      </c>
      <c r="S124" s="5">
        <f t="shared" si="2"/>
        <v>0</v>
      </c>
      <c r="T124" t="str">
        <f t="shared" si="3"/>
        <v>Aragon_1991</v>
      </c>
    </row>
    <row r="125" spans="1:20" x14ac:dyDescent="0.25">
      <c r="A125" t="s">
        <v>140</v>
      </c>
      <c r="B125">
        <v>3</v>
      </c>
      <c r="C125" t="s">
        <v>793</v>
      </c>
      <c r="D125">
        <v>1992</v>
      </c>
      <c r="E125">
        <v>8.4668662608674303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>
        <v>22.86540412902832</v>
      </c>
      <c r="S125" s="5">
        <f t="shared" si="2"/>
        <v>0</v>
      </c>
      <c r="T125" t="str">
        <f t="shared" si="3"/>
        <v>Aragon_1992</v>
      </c>
    </row>
    <row r="126" spans="1:20" x14ac:dyDescent="0.25">
      <c r="A126" t="s">
        <v>141</v>
      </c>
      <c r="B126">
        <v>3</v>
      </c>
      <c r="C126" t="s">
        <v>793</v>
      </c>
      <c r="D126">
        <v>1993</v>
      </c>
      <c r="E126">
        <v>8.2569269410748714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>
        <v>21.559242248535156</v>
      </c>
      <c r="S126" s="5">
        <f t="shared" si="2"/>
        <v>0</v>
      </c>
      <c r="T126" t="str">
        <f t="shared" si="3"/>
        <v>Aragon_1993</v>
      </c>
    </row>
    <row r="127" spans="1:20" x14ac:dyDescent="0.25">
      <c r="A127" t="s">
        <v>142</v>
      </c>
      <c r="B127">
        <v>3</v>
      </c>
      <c r="C127" t="s">
        <v>793</v>
      </c>
      <c r="D127">
        <v>1994</v>
      </c>
      <c r="E127">
        <v>8.573978514509248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>
        <v>21.921186447143555</v>
      </c>
      <c r="S127" s="5">
        <f t="shared" si="2"/>
        <v>0</v>
      </c>
      <c r="T127" t="str">
        <f t="shared" si="3"/>
        <v>Aragon_1994</v>
      </c>
    </row>
    <row r="128" spans="1:20" x14ac:dyDescent="0.25">
      <c r="A128" t="s">
        <v>143</v>
      </c>
      <c r="B128">
        <v>3</v>
      </c>
      <c r="C128" t="s">
        <v>793</v>
      </c>
      <c r="D128">
        <v>1995</v>
      </c>
      <c r="E128">
        <v>8.8467582434594583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>
        <v>20.666744232177734</v>
      </c>
      <c r="S128" s="5">
        <f t="shared" si="2"/>
        <v>0</v>
      </c>
      <c r="T128" t="str">
        <f t="shared" si="3"/>
        <v>Aragon_1995</v>
      </c>
    </row>
    <row r="129" spans="1:20" x14ac:dyDescent="0.25">
      <c r="A129" t="s">
        <v>144</v>
      </c>
      <c r="B129">
        <v>3</v>
      </c>
      <c r="C129" t="s">
        <v>793</v>
      </c>
      <c r="D129">
        <v>1996</v>
      </c>
      <c r="E129">
        <v>9.0966868352903631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  <c r="S129" s="5">
        <f t="shared" si="2"/>
        <v>0</v>
      </c>
      <c r="T129" t="str">
        <f t="shared" si="3"/>
        <v>Aragon_1996</v>
      </c>
    </row>
    <row r="130" spans="1:20" x14ac:dyDescent="0.25">
      <c r="A130" t="s">
        <v>145</v>
      </c>
      <c r="B130">
        <v>3</v>
      </c>
      <c r="C130" t="s">
        <v>793</v>
      </c>
      <c r="D130">
        <v>1997</v>
      </c>
      <c r="E130">
        <v>9.5187089403027709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s="5">
        <f t="shared" si="2"/>
        <v>0</v>
      </c>
      <c r="T130" t="str">
        <f t="shared" si="3"/>
        <v>Aragon_1997</v>
      </c>
    </row>
    <row r="131" spans="1:20" x14ac:dyDescent="0.25">
      <c r="A131" t="s">
        <v>146</v>
      </c>
      <c r="B131">
        <v>4</v>
      </c>
      <c r="C131" t="s">
        <v>794</v>
      </c>
      <c r="D131">
        <v>1955</v>
      </c>
      <c r="E131">
        <v>2.5029278046674164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s="5">
        <f t="shared" ref="S131:S194" si="4">IF(OR(D131=1961,D131=1963,D131=1965,D131=1967,D131=1969),1,0)</f>
        <v>0</v>
      </c>
      <c r="T131" t="str">
        <f t="shared" ref="T131:T194" si="5">CONCATENATE(C131,"_",D131)</f>
        <v>Principado De Asturias_1955</v>
      </c>
    </row>
    <row r="132" spans="1:20" x14ac:dyDescent="0.25">
      <c r="A132" t="s">
        <v>147</v>
      </c>
      <c r="B132">
        <v>4</v>
      </c>
      <c r="C132" t="s">
        <v>794</v>
      </c>
      <c r="D132">
        <v>1956</v>
      </c>
      <c r="E132">
        <v>2.6155384088781557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s="5">
        <f t="shared" si="4"/>
        <v>0</v>
      </c>
      <c r="T132" t="str">
        <f t="shared" si="5"/>
        <v>Principado De Asturias_1956</v>
      </c>
    </row>
    <row r="133" spans="1:20" x14ac:dyDescent="0.25">
      <c r="A133" t="s">
        <v>148</v>
      </c>
      <c r="B133">
        <v>4</v>
      </c>
      <c r="C133" t="s">
        <v>794</v>
      </c>
      <c r="D133">
        <v>1957</v>
      </c>
      <c r="E133">
        <v>2.725792639393767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 s="5">
        <f t="shared" si="4"/>
        <v>0</v>
      </c>
      <c r="T133" t="str">
        <f t="shared" si="5"/>
        <v>Principado De Asturias_1957</v>
      </c>
    </row>
    <row r="134" spans="1:20" x14ac:dyDescent="0.25">
      <c r="A134" t="s">
        <v>149</v>
      </c>
      <c r="B134">
        <v>4</v>
      </c>
      <c r="C134" t="s">
        <v>794</v>
      </c>
      <c r="D134">
        <v>1958</v>
      </c>
      <c r="E134">
        <v>2.7518565775291881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  <c r="S134" s="5">
        <f t="shared" si="4"/>
        <v>0</v>
      </c>
      <c r="T134" t="str">
        <f t="shared" si="5"/>
        <v>Principado De Asturias_1958</v>
      </c>
    </row>
    <row r="135" spans="1:20" x14ac:dyDescent="0.25">
      <c r="A135" t="s">
        <v>150</v>
      </c>
      <c r="B135">
        <v>4</v>
      </c>
      <c r="C135" t="s">
        <v>794</v>
      </c>
      <c r="D135">
        <v>1959</v>
      </c>
      <c r="E135">
        <v>2.7774208241004805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 s="5">
        <f t="shared" si="4"/>
        <v>0</v>
      </c>
      <c r="T135" t="str">
        <f t="shared" si="5"/>
        <v>Principado De Asturias_1959</v>
      </c>
    </row>
    <row r="136" spans="1:20" x14ac:dyDescent="0.25">
      <c r="A136" t="s">
        <v>151</v>
      </c>
      <c r="B136">
        <v>4</v>
      </c>
      <c r="C136" t="s">
        <v>794</v>
      </c>
      <c r="D136">
        <v>1960</v>
      </c>
      <c r="E136">
        <v>2.9672951195724213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s="5">
        <f t="shared" si="4"/>
        <v>0</v>
      </c>
      <c r="T136" t="str">
        <f t="shared" si="5"/>
        <v>Principado De Asturias_1960</v>
      </c>
    </row>
    <row r="137" spans="1:20" x14ac:dyDescent="0.25">
      <c r="A137" t="s">
        <v>152</v>
      </c>
      <c r="B137">
        <v>4</v>
      </c>
      <c r="C137" t="s">
        <v>794</v>
      </c>
      <c r="D137">
        <v>1961</v>
      </c>
      <c r="E137">
        <v>3.1438873822741495</v>
      </c>
      <c r="F137">
        <v>14.119999885559082</v>
      </c>
      <c r="G137">
        <v>21.360000610351563</v>
      </c>
      <c r="H137">
        <v>22.079999923706055</v>
      </c>
      <c r="I137">
        <v>9.0299997329711914</v>
      </c>
      <c r="J137">
        <v>28.459999084472656</v>
      </c>
      <c r="K137">
        <v>4.9499998092651367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 s="5">
        <f t="shared" si="4"/>
        <v>1</v>
      </c>
      <c r="T137" t="str">
        <f t="shared" si="5"/>
        <v>Principado De Asturias_1961</v>
      </c>
    </row>
    <row r="138" spans="1:20" x14ac:dyDescent="0.25">
      <c r="A138" t="s">
        <v>153</v>
      </c>
      <c r="B138">
        <v>4</v>
      </c>
      <c r="C138" t="s">
        <v>794</v>
      </c>
      <c r="D138">
        <v>1962</v>
      </c>
      <c r="E138">
        <v>3.3735360802326571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s="5">
        <f t="shared" si="4"/>
        <v>0</v>
      </c>
      <c r="T138" t="str">
        <f t="shared" si="5"/>
        <v>Principado De Asturias_1962</v>
      </c>
    </row>
    <row r="139" spans="1:20" x14ac:dyDescent="0.25">
      <c r="A139" t="s">
        <v>154</v>
      </c>
      <c r="B139">
        <v>4</v>
      </c>
      <c r="C139" t="s">
        <v>794</v>
      </c>
      <c r="D139">
        <v>1963</v>
      </c>
      <c r="E139">
        <v>3.5972579960413098</v>
      </c>
      <c r="F139">
        <v>15.170000076293945</v>
      </c>
      <c r="G139">
        <v>19.040000915527344</v>
      </c>
      <c r="H139">
        <v>22.360000610351563</v>
      </c>
      <c r="I139">
        <v>8.9600000381469727</v>
      </c>
      <c r="J139">
        <v>29.709999084472656</v>
      </c>
      <c r="K139">
        <v>4.7699999809265137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 s="5">
        <f t="shared" si="4"/>
        <v>1</v>
      </c>
      <c r="T139" t="str">
        <f t="shared" si="5"/>
        <v>Principado De Asturias_1963</v>
      </c>
    </row>
    <row r="140" spans="1:20" x14ac:dyDescent="0.25">
      <c r="A140" t="s">
        <v>155</v>
      </c>
      <c r="B140">
        <v>4</v>
      </c>
      <c r="C140" t="s">
        <v>794</v>
      </c>
      <c r="D140">
        <v>1964</v>
      </c>
      <c r="E140">
        <v>3.6725935272678791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>
        <v>29.012674331665039</v>
      </c>
      <c r="M140">
        <v>668.60009765625</v>
      </c>
      <c r="N140">
        <v>37.553997039794922</v>
      </c>
      <c r="O140">
        <v>12.838385581970215</v>
      </c>
      <c r="P140">
        <v>5.9382877349853516</v>
      </c>
      <c r="Q140" t="e">
        <v>#N/A</v>
      </c>
      <c r="R140">
        <v>21.048454284667969</v>
      </c>
      <c r="S140" s="5">
        <f t="shared" si="4"/>
        <v>0</v>
      </c>
      <c r="T140" t="str">
        <f t="shared" si="5"/>
        <v>Principado De Asturias_1964</v>
      </c>
    </row>
    <row r="141" spans="1:20" x14ac:dyDescent="0.25">
      <c r="A141" t="s">
        <v>156</v>
      </c>
      <c r="B141">
        <v>4</v>
      </c>
      <c r="C141" t="s">
        <v>794</v>
      </c>
      <c r="D141">
        <v>1965</v>
      </c>
      <c r="E141">
        <v>3.7433588310705872</v>
      </c>
      <c r="F141">
        <v>12.100000381469727</v>
      </c>
      <c r="G141">
        <v>18.469999313354492</v>
      </c>
      <c r="H141">
        <v>24.409999847412109</v>
      </c>
      <c r="I141">
        <v>9.5600004196166992</v>
      </c>
      <c r="J141">
        <v>30.030000686645508</v>
      </c>
      <c r="K141">
        <v>5.429999828338623</v>
      </c>
      <c r="L141">
        <v>30.044288635253906</v>
      </c>
      <c r="M141">
        <v>668.96533203125</v>
      </c>
      <c r="N141">
        <v>39.887912750244141</v>
      </c>
      <c r="O141">
        <v>13.502683639526367</v>
      </c>
      <c r="P141">
        <v>6.1062030792236328</v>
      </c>
      <c r="Q141" t="e">
        <v>#N/A</v>
      </c>
      <c r="R141">
        <v>22.659502029418945</v>
      </c>
      <c r="S141" s="5">
        <f t="shared" si="4"/>
        <v>1</v>
      </c>
      <c r="T141" t="str">
        <f t="shared" si="5"/>
        <v>Principado De Asturias_1965</v>
      </c>
    </row>
    <row r="142" spans="1:20" x14ac:dyDescent="0.25">
      <c r="A142" t="s">
        <v>157</v>
      </c>
      <c r="B142">
        <v>4</v>
      </c>
      <c r="C142" t="s">
        <v>794</v>
      </c>
      <c r="D142">
        <v>1966</v>
      </c>
      <c r="E142">
        <v>3.909382824215403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>
        <v>31.044441223144531</v>
      </c>
      <c r="M142">
        <v>670.01220703125</v>
      </c>
      <c r="N142">
        <v>42.489761352539063</v>
      </c>
      <c r="O142">
        <v>14.260560035705566</v>
      </c>
      <c r="P142">
        <v>6.287752628326416</v>
      </c>
      <c r="Q142" t="e">
        <v>#N/A</v>
      </c>
      <c r="R142">
        <v>22.340934753417969</v>
      </c>
      <c r="S142" s="5">
        <f t="shared" si="4"/>
        <v>0</v>
      </c>
      <c r="T142" t="str">
        <f t="shared" si="5"/>
        <v>Principado De Asturias_1966</v>
      </c>
    </row>
    <row r="143" spans="1:20" x14ac:dyDescent="0.25">
      <c r="A143" t="s">
        <v>158</v>
      </c>
      <c r="B143">
        <v>4</v>
      </c>
      <c r="C143" t="s">
        <v>794</v>
      </c>
      <c r="D143">
        <v>1967</v>
      </c>
      <c r="E143">
        <v>4.0731221394891639</v>
      </c>
      <c r="F143">
        <v>10.560000419616699</v>
      </c>
      <c r="G143">
        <v>18.309999465942383</v>
      </c>
      <c r="H143">
        <v>24.799999237060547</v>
      </c>
      <c r="I143">
        <v>8.6800003051757813</v>
      </c>
      <c r="J143">
        <v>31.170000076293945</v>
      </c>
      <c r="K143">
        <v>6.4800000190734863</v>
      </c>
      <c r="L143">
        <v>32.013767242431641</v>
      </c>
      <c r="M143">
        <v>672.92266845703125</v>
      </c>
      <c r="N143">
        <v>45.510757446289063</v>
      </c>
      <c r="O143">
        <v>15.119030952453613</v>
      </c>
      <c r="P143">
        <v>6.5061116218566895</v>
      </c>
      <c r="Q143" t="e">
        <v>#N/A</v>
      </c>
      <c r="R143">
        <v>21.481456756591797</v>
      </c>
      <c r="S143" s="5">
        <f t="shared" si="4"/>
        <v>1</v>
      </c>
      <c r="T143" t="str">
        <f t="shared" si="5"/>
        <v>Principado De Asturias_1967</v>
      </c>
    </row>
    <row r="144" spans="1:20" x14ac:dyDescent="0.25">
      <c r="A144" t="s">
        <v>159</v>
      </c>
      <c r="B144">
        <v>4</v>
      </c>
      <c r="C144" t="s">
        <v>794</v>
      </c>
      <c r="D144">
        <v>1968</v>
      </c>
      <c r="E144">
        <v>4.3086261416938916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>
        <v>32.952903747558594</v>
      </c>
      <c r="M144">
        <v>672.70477294921875</v>
      </c>
      <c r="N144">
        <v>52.73724365234375</v>
      </c>
      <c r="O144">
        <v>16.033485412597656</v>
      </c>
      <c r="P144">
        <v>6.6247100830078125</v>
      </c>
      <c r="Q144" t="e">
        <v>#N/A</v>
      </c>
      <c r="R144">
        <v>23.038053512573242</v>
      </c>
      <c r="S144" s="5">
        <f t="shared" si="4"/>
        <v>0</v>
      </c>
      <c r="T144" t="str">
        <f t="shared" si="5"/>
        <v>Principado De Asturias_1968</v>
      </c>
    </row>
    <row r="145" spans="1:20" x14ac:dyDescent="0.25">
      <c r="A145" t="s">
        <v>160</v>
      </c>
      <c r="B145">
        <v>4</v>
      </c>
      <c r="C145" t="s">
        <v>794</v>
      </c>
      <c r="D145">
        <v>1969</v>
      </c>
      <c r="E145">
        <v>4.5497001902916132</v>
      </c>
      <c r="F145">
        <v>9.8599996566772461</v>
      </c>
      <c r="G145">
        <v>16.059999465942383</v>
      </c>
      <c r="H145">
        <v>26.979999542236328</v>
      </c>
      <c r="I145">
        <v>8.8000001907348633</v>
      </c>
      <c r="J145">
        <v>31.389999389648438</v>
      </c>
      <c r="K145">
        <v>6.9099998474121094</v>
      </c>
      <c r="L145">
        <v>33.862461090087891</v>
      </c>
      <c r="M145">
        <v>672.25128173828125</v>
      </c>
      <c r="N145">
        <v>60.211219787597656</v>
      </c>
      <c r="O145">
        <v>17.042001724243164</v>
      </c>
      <c r="P145">
        <v>7.0839643478393555</v>
      </c>
      <c r="Q145">
        <v>98.739997863769531</v>
      </c>
      <c r="R145">
        <v>26.049453735351563</v>
      </c>
      <c r="S145" s="5">
        <f t="shared" si="4"/>
        <v>1</v>
      </c>
      <c r="T145" t="str">
        <f t="shared" si="5"/>
        <v>Principado De Asturias_1969</v>
      </c>
    </row>
    <row r="146" spans="1:20" x14ac:dyDescent="0.25">
      <c r="A146" t="s">
        <v>161</v>
      </c>
      <c r="B146">
        <v>4</v>
      </c>
      <c r="C146" t="s">
        <v>794</v>
      </c>
      <c r="D146">
        <v>1970</v>
      </c>
      <c r="E146">
        <v>4.6316051510394356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>
        <v>23.937179565429688</v>
      </c>
      <c r="S146" s="5">
        <f t="shared" si="4"/>
        <v>0</v>
      </c>
      <c r="T146" t="str">
        <f t="shared" si="5"/>
        <v>Principado De Asturias_1970</v>
      </c>
    </row>
    <row r="147" spans="1:20" x14ac:dyDescent="0.25">
      <c r="A147" t="s">
        <v>162</v>
      </c>
      <c r="B147">
        <v>4</v>
      </c>
      <c r="C147" t="s">
        <v>794</v>
      </c>
      <c r="D147">
        <v>1971</v>
      </c>
      <c r="E147">
        <v>4.6996573453901567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>
        <v>21.74786376953125</v>
      </c>
      <c r="S147" s="5">
        <f t="shared" si="4"/>
        <v>0</v>
      </c>
      <c r="T147" t="str">
        <f t="shared" si="5"/>
        <v>Principado De Asturias_1971</v>
      </c>
    </row>
    <row r="148" spans="1:20" x14ac:dyDescent="0.25">
      <c r="A148" t="s">
        <v>163</v>
      </c>
      <c r="B148">
        <v>4</v>
      </c>
      <c r="C148" t="s">
        <v>794</v>
      </c>
      <c r="D148">
        <v>1972</v>
      </c>
      <c r="E148">
        <v>5.0225648768320665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  <c r="R148">
        <v>21.009681701660156</v>
      </c>
      <c r="S148" s="5">
        <f t="shared" si="4"/>
        <v>0</v>
      </c>
      <c r="T148" t="str">
        <f t="shared" si="5"/>
        <v>Principado De Asturias_1972</v>
      </c>
    </row>
    <row r="149" spans="1:20" x14ac:dyDescent="0.25">
      <c r="A149" t="s">
        <v>164</v>
      </c>
      <c r="B149">
        <v>4</v>
      </c>
      <c r="C149" t="s">
        <v>794</v>
      </c>
      <c r="D149">
        <v>1973</v>
      </c>
      <c r="E149">
        <v>5.3456153640812447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>
        <v>22.831401824951172</v>
      </c>
      <c r="S149" s="5">
        <f t="shared" si="4"/>
        <v>0</v>
      </c>
      <c r="T149" t="str">
        <f t="shared" si="5"/>
        <v>Principado De Asturias_1973</v>
      </c>
    </row>
    <row r="150" spans="1:20" x14ac:dyDescent="0.25">
      <c r="A150" t="s">
        <v>165</v>
      </c>
      <c r="B150">
        <v>4</v>
      </c>
      <c r="C150" t="s">
        <v>794</v>
      </c>
      <c r="D150">
        <v>1974</v>
      </c>
      <c r="E150">
        <v>5.5024993382192147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>
        <v>24.34782600402832</v>
      </c>
      <c r="S150" s="5">
        <f t="shared" si="4"/>
        <v>0</v>
      </c>
      <c r="T150" t="str">
        <f t="shared" si="5"/>
        <v>Principado De Asturias_1974</v>
      </c>
    </row>
    <row r="151" spans="1:20" x14ac:dyDescent="0.25">
      <c r="A151" t="s">
        <v>166</v>
      </c>
      <c r="B151">
        <v>4</v>
      </c>
      <c r="C151" t="s">
        <v>794</v>
      </c>
      <c r="D151">
        <v>1975</v>
      </c>
      <c r="E151">
        <v>5.6519565838331909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>
        <v>23.062095642089844</v>
      </c>
      <c r="S151" s="5">
        <f t="shared" si="4"/>
        <v>0</v>
      </c>
      <c r="T151" t="str">
        <f t="shared" si="5"/>
        <v>Principado De Asturias_1975</v>
      </c>
    </row>
    <row r="152" spans="1:20" x14ac:dyDescent="0.25">
      <c r="A152" t="s">
        <v>167</v>
      </c>
      <c r="B152">
        <v>4</v>
      </c>
      <c r="C152" t="s">
        <v>794</v>
      </c>
      <c r="D152">
        <v>1976</v>
      </c>
      <c r="E152">
        <v>5.5922594590719621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>
        <v>20.973421096801758</v>
      </c>
      <c r="S152" s="5">
        <f t="shared" si="4"/>
        <v>0</v>
      </c>
      <c r="T152" t="str">
        <f t="shared" si="5"/>
        <v>Principado De Asturias_1976</v>
      </c>
    </row>
    <row r="153" spans="1:20" x14ac:dyDescent="0.25">
      <c r="A153" t="s">
        <v>168</v>
      </c>
      <c r="B153">
        <v>4</v>
      </c>
      <c r="C153" t="s">
        <v>794</v>
      </c>
      <c r="D153">
        <v>1977</v>
      </c>
      <c r="E153">
        <v>5.5387033322510533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>
        <v>22.239246368408203</v>
      </c>
      <c r="S153" s="5">
        <f t="shared" si="4"/>
        <v>0</v>
      </c>
      <c r="T153" t="str">
        <f t="shared" si="5"/>
        <v>Principado De Asturias_1977</v>
      </c>
    </row>
    <row r="154" spans="1:20" x14ac:dyDescent="0.25">
      <c r="A154" t="s">
        <v>169</v>
      </c>
      <c r="B154">
        <v>4</v>
      </c>
      <c r="C154" t="s">
        <v>794</v>
      </c>
      <c r="D154">
        <v>1978</v>
      </c>
      <c r="E154">
        <v>5.614610250865824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P154" t="e">
        <v>#N/A</v>
      </c>
      <c r="Q154" t="e">
        <v>#N/A</v>
      </c>
      <c r="R154">
        <v>19.366674423217773</v>
      </c>
      <c r="S154" s="5">
        <f t="shared" si="4"/>
        <v>0</v>
      </c>
      <c r="T154" t="str">
        <f t="shared" si="5"/>
        <v>Principado De Asturias_1978</v>
      </c>
    </row>
    <row r="155" spans="1:20" x14ac:dyDescent="0.25">
      <c r="A155" t="s">
        <v>170</v>
      </c>
      <c r="B155">
        <v>4</v>
      </c>
      <c r="C155" t="s">
        <v>794</v>
      </c>
      <c r="D155">
        <v>1979</v>
      </c>
      <c r="E155">
        <v>5.7042988938149373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  <c r="N155" t="e">
        <v>#N/A</v>
      </c>
      <c r="O155" t="e">
        <v>#N/A</v>
      </c>
      <c r="P155" t="e">
        <v>#N/A</v>
      </c>
      <c r="Q155" t="e">
        <v>#N/A</v>
      </c>
      <c r="R155">
        <v>18.128252029418945</v>
      </c>
      <c r="S155" s="5">
        <f t="shared" si="4"/>
        <v>0</v>
      </c>
      <c r="T155" t="str">
        <f t="shared" si="5"/>
        <v>Principado De Asturias_1979</v>
      </c>
    </row>
    <row r="156" spans="1:20" x14ac:dyDescent="0.25">
      <c r="A156" t="s">
        <v>171</v>
      </c>
      <c r="B156">
        <v>4</v>
      </c>
      <c r="C156" t="s">
        <v>794</v>
      </c>
      <c r="D156">
        <v>1980</v>
      </c>
      <c r="E156">
        <v>5.7969865578305759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>
        <v>16.130275726318359</v>
      </c>
      <c r="S156" s="5">
        <f t="shared" si="4"/>
        <v>0</v>
      </c>
      <c r="T156" t="str">
        <f t="shared" si="5"/>
        <v>Principado De Asturias_1980</v>
      </c>
    </row>
    <row r="157" spans="1:20" x14ac:dyDescent="0.25">
      <c r="A157" t="s">
        <v>172</v>
      </c>
      <c r="B157">
        <v>4</v>
      </c>
      <c r="C157" t="s">
        <v>794</v>
      </c>
      <c r="D157">
        <v>1981</v>
      </c>
      <c r="E157">
        <v>5.9356611001767359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>
        <v>15.48353385925293</v>
      </c>
      <c r="S157" s="5">
        <f t="shared" si="4"/>
        <v>0</v>
      </c>
      <c r="T157" t="str">
        <f t="shared" si="5"/>
        <v>Principado De Asturias_1981</v>
      </c>
    </row>
    <row r="158" spans="1:20" x14ac:dyDescent="0.25">
      <c r="A158" t="s">
        <v>173</v>
      </c>
      <c r="B158">
        <v>4</v>
      </c>
      <c r="C158" t="s">
        <v>794</v>
      </c>
      <c r="D158">
        <v>1982</v>
      </c>
      <c r="E158">
        <v>5.8497572993932536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  <c r="R158">
        <v>17.848123550415039</v>
      </c>
      <c r="S158" s="5">
        <f t="shared" si="4"/>
        <v>0</v>
      </c>
      <c r="T158" t="str">
        <f t="shared" si="5"/>
        <v>Principado De Asturias_1982</v>
      </c>
    </row>
    <row r="159" spans="1:20" x14ac:dyDescent="0.25">
      <c r="A159" t="s">
        <v>174</v>
      </c>
      <c r="B159">
        <v>4</v>
      </c>
      <c r="C159" t="s">
        <v>794</v>
      </c>
      <c r="D159">
        <v>1983</v>
      </c>
      <c r="E159">
        <v>5.7690661554845937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>
        <v>17.3350830078125</v>
      </c>
      <c r="S159" s="5">
        <f t="shared" si="4"/>
        <v>0</v>
      </c>
      <c r="T159" t="str">
        <f t="shared" si="5"/>
        <v>Principado De Asturias_1983</v>
      </c>
    </row>
    <row r="160" spans="1:20" x14ac:dyDescent="0.25">
      <c r="A160" t="s">
        <v>175</v>
      </c>
      <c r="B160">
        <v>4</v>
      </c>
      <c r="C160" t="s">
        <v>794</v>
      </c>
      <c r="D160">
        <v>1984</v>
      </c>
      <c r="E160">
        <v>5.8873180660715247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>
        <v>15.750106811523438</v>
      </c>
      <c r="S160" s="5">
        <f t="shared" si="4"/>
        <v>0</v>
      </c>
      <c r="T160" t="str">
        <f t="shared" si="5"/>
        <v>Principado De Asturias_1984</v>
      </c>
    </row>
    <row r="161" spans="1:20" x14ac:dyDescent="0.25">
      <c r="A161" t="s">
        <v>176</v>
      </c>
      <c r="B161">
        <v>4</v>
      </c>
      <c r="C161" t="s">
        <v>794</v>
      </c>
      <c r="D161">
        <v>1985</v>
      </c>
      <c r="E161">
        <v>6.0112825430178436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>
        <v>16.305553436279297</v>
      </c>
      <c r="S161" s="5">
        <f t="shared" si="4"/>
        <v>0</v>
      </c>
      <c r="T161" t="str">
        <f t="shared" si="5"/>
        <v>Principado De Asturias_1985</v>
      </c>
    </row>
    <row r="162" spans="1:20" x14ac:dyDescent="0.25">
      <c r="A162" t="s">
        <v>177</v>
      </c>
      <c r="B162">
        <v>4</v>
      </c>
      <c r="C162" t="s">
        <v>794</v>
      </c>
      <c r="D162">
        <v>1986</v>
      </c>
      <c r="E162">
        <v>6.2347900251155925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>
        <v>19.254858016967773</v>
      </c>
      <c r="S162" s="5">
        <f t="shared" si="4"/>
        <v>0</v>
      </c>
      <c r="T162" t="str">
        <f t="shared" si="5"/>
        <v>Principado De Asturias_1986</v>
      </c>
    </row>
    <row r="163" spans="1:20" x14ac:dyDescent="0.25">
      <c r="A163" t="s">
        <v>178</v>
      </c>
      <c r="B163">
        <v>4</v>
      </c>
      <c r="C163" t="s">
        <v>794</v>
      </c>
      <c r="D163">
        <v>1987</v>
      </c>
      <c r="E163">
        <v>6.4652958041564021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>
        <v>21.510318756103516</v>
      </c>
      <c r="S163" s="5">
        <f t="shared" si="4"/>
        <v>0</v>
      </c>
      <c r="T163" t="str">
        <f t="shared" si="5"/>
        <v>Principado De Asturias_1987</v>
      </c>
    </row>
    <row r="164" spans="1:20" x14ac:dyDescent="0.25">
      <c r="A164" t="s">
        <v>179</v>
      </c>
      <c r="B164">
        <v>4</v>
      </c>
      <c r="C164" t="s">
        <v>794</v>
      </c>
      <c r="D164">
        <v>1988</v>
      </c>
      <c r="E164">
        <v>6.6881604209623147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>
        <v>21.131172180175781</v>
      </c>
      <c r="S164" s="5">
        <f t="shared" si="4"/>
        <v>0</v>
      </c>
      <c r="T164" t="str">
        <f t="shared" si="5"/>
        <v>Principado De Asturias_1988</v>
      </c>
    </row>
    <row r="165" spans="1:20" x14ac:dyDescent="0.25">
      <c r="A165" t="s">
        <v>180</v>
      </c>
      <c r="B165">
        <v>4</v>
      </c>
      <c r="C165" t="s">
        <v>794</v>
      </c>
      <c r="D165">
        <v>1989</v>
      </c>
      <c r="E165">
        <v>6.9135245851910616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>
        <v>20.363620758056641</v>
      </c>
      <c r="S165" s="5">
        <f t="shared" si="4"/>
        <v>0</v>
      </c>
      <c r="T165" t="str">
        <f t="shared" si="5"/>
        <v>Principado De Asturias_1989</v>
      </c>
    </row>
    <row r="166" spans="1:20" x14ac:dyDescent="0.25">
      <c r="A166" t="s">
        <v>181</v>
      </c>
      <c r="B166">
        <v>4</v>
      </c>
      <c r="C166" t="s">
        <v>794</v>
      </c>
      <c r="D166">
        <v>1990</v>
      </c>
      <c r="E166">
        <v>6.9831475500582423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>
        <v>22.212276458740234</v>
      </c>
      <c r="S166" s="5">
        <f t="shared" si="4"/>
        <v>0</v>
      </c>
      <c r="T166" t="str">
        <f t="shared" si="5"/>
        <v>Principado De Asturias_1990</v>
      </c>
    </row>
    <row r="167" spans="1:20" x14ac:dyDescent="0.25">
      <c r="A167" t="s">
        <v>182</v>
      </c>
      <c r="B167">
        <v>4</v>
      </c>
      <c r="C167" t="s">
        <v>794</v>
      </c>
      <c r="D167">
        <v>1991</v>
      </c>
      <c r="E167">
        <v>7.0406310390111759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>
        <v>23.660430908203125</v>
      </c>
      <c r="S167" s="5">
        <f t="shared" si="4"/>
        <v>0</v>
      </c>
      <c r="T167" t="str">
        <f t="shared" si="5"/>
        <v>Principado De Asturias_1991</v>
      </c>
    </row>
    <row r="168" spans="1:20" x14ac:dyDescent="0.25">
      <c r="A168" t="s">
        <v>183</v>
      </c>
      <c r="B168">
        <v>4</v>
      </c>
      <c r="C168" t="s">
        <v>794</v>
      </c>
      <c r="D168">
        <v>1992</v>
      </c>
      <c r="E168">
        <v>6.9228075600051771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  <c r="P168" t="e">
        <v>#N/A</v>
      </c>
      <c r="Q168" t="e">
        <v>#N/A</v>
      </c>
      <c r="R168">
        <v>20.540019989013672</v>
      </c>
      <c r="S168" s="5">
        <f t="shared" si="4"/>
        <v>0</v>
      </c>
      <c r="T168" t="str">
        <f t="shared" si="5"/>
        <v>Principado De Asturias_1992</v>
      </c>
    </row>
    <row r="169" spans="1:20" x14ac:dyDescent="0.25">
      <c r="A169" t="s">
        <v>184</v>
      </c>
      <c r="B169">
        <v>4</v>
      </c>
      <c r="C169" t="s">
        <v>794</v>
      </c>
      <c r="D169">
        <v>1993</v>
      </c>
      <c r="E169">
        <v>6.7983431735742919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  <c r="R169">
        <v>18.537837982177734</v>
      </c>
      <c r="S169" s="5">
        <f t="shared" si="4"/>
        <v>0</v>
      </c>
      <c r="T169" t="str">
        <f t="shared" si="5"/>
        <v>Principado De Asturias_1993</v>
      </c>
    </row>
    <row r="170" spans="1:20" x14ac:dyDescent="0.25">
      <c r="A170" t="s">
        <v>185</v>
      </c>
      <c r="B170">
        <v>4</v>
      </c>
      <c r="C170" t="s">
        <v>794</v>
      </c>
      <c r="D170">
        <v>1994</v>
      </c>
      <c r="E170">
        <v>6.9541558508394923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>
        <v>18.607378005981445</v>
      </c>
      <c r="S170" s="5">
        <f t="shared" si="4"/>
        <v>0</v>
      </c>
      <c r="T170" t="str">
        <f t="shared" si="5"/>
        <v>Principado De Asturias_1994</v>
      </c>
    </row>
    <row r="171" spans="1:20" x14ac:dyDescent="0.25">
      <c r="A171" t="s">
        <v>186</v>
      </c>
      <c r="B171">
        <v>4</v>
      </c>
      <c r="C171" t="s">
        <v>794</v>
      </c>
      <c r="D171">
        <v>1995</v>
      </c>
      <c r="E171">
        <v>7.1164669155631879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>
        <v>18.421979904174805</v>
      </c>
      <c r="S171" s="5">
        <f t="shared" si="4"/>
        <v>0</v>
      </c>
      <c r="T171" t="str">
        <f t="shared" si="5"/>
        <v>Principado De Asturias_1995</v>
      </c>
    </row>
    <row r="172" spans="1:20" x14ac:dyDescent="0.25">
      <c r="A172" t="s">
        <v>187</v>
      </c>
      <c r="B172">
        <v>4</v>
      </c>
      <c r="C172" t="s">
        <v>794</v>
      </c>
      <c r="D172">
        <v>1996</v>
      </c>
      <c r="E172">
        <v>7.2172237375537796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s="5">
        <f t="shared" si="4"/>
        <v>0</v>
      </c>
      <c r="T172" t="str">
        <f t="shared" si="5"/>
        <v>Principado De Asturias_1996</v>
      </c>
    </row>
    <row r="173" spans="1:20" x14ac:dyDescent="0.25">
      <c r="A173" t="s">
        <v>188</v>
      </c>
      <c r="B173">
        <v>4</v>
      </c>
      <c r="C173" t="s">
        <v>794</v>
      </c>
      <c r="D173">
        <v>1997</v>
      </c>
      <c r="E173">
        <v>7.4757213968442056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s="5">
        <f t="shared" si="4"/>
        <v>0</v>
      </c>
      <c r="T173" t="str">
        <f t="shared" si="5"/>
        <v>Principado De Asturias_1997</v>
      </c>
    </row>
    <row r="174" spans="1:20" x14ac:dyDescent="0.25">
      <c r="A174" t="s">
        <v>189</v>
      </c>
      <c r="B174">
        <v>5</v>
      </c>
      <c r="C174" t="s">
        <v>795</v>
      </c>
      <c r="D174">
        <v>1955</v>
      </c>
      <c r="E174">
        <v>3.1439588601777841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s="5">
        <f t="shared" si="4"/>
        <v>0</v>
      </c>
      <c r="T174" t="str">
        <f t="shared" si="5"/>
        <v>Baleares (Islas)_1955</v>
      </c>
    </row>
    <row r="175" spans="1:20" x14ac:dyDescent="0.25">
      <c r="A175" t="s">
        <v>190</v>
      </c>
      <c r="B175">
        <v>5</v>
      </c>
      <c r="C175" t="s">
        <v>795</v>
      </c>
      <c r="D175">
        <v>1956</v>
      </c>
      <c r="E175">
        <v>3.3477578357913367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  <c r="S175" s="5">
        <f t="shared" si="4"/>
        <v>0</v>
      </c>
      <c r="T175" t="str">
        <f t="shared" si="5"/>
        <v>Baleares (Islas)_1956</v>
      </c>
    </row>
    <row r="176" spans="1:20" x14ac:dyDescent="0.25">
      <c r="A176" t="s">
        <v>191</v>
      </c>
      <c r="B176">
        <v>5</v>
      </c>
      <c r="C176" t="s">
        <v>795</v>
      </c>
      <c r="D176">
        <v>1957</v>
      </c>
      <c r="E176">
        <v>3.5496286513702562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  <c r="P176" t="e">
        <v>#N/A</v>
      </c>
      <c r="Q176" t="e">
        <v>#N/A</v>
      </c>
      <c r="R176" t="e">
        <v>#N/A</v>
      </c>
      <c r="S176" s="5">
        <f t="shared" si="4"/>
        <v>0</v>
      </c>
      <c r="T176" t="str">
        <f t="shared" si="5"/>
        <v>Baleares (Islas)_1957</v>
      </c>
    </row>
    <row r="177" spans="1:20" x14ac:dyDescent="0.25">
      <c r="A177" t="s">
        <v>192</v>
      </c>
      <c r="B177">
        <v>5</v>
      </c>
      <c r="C177" t="s">
        <v>795</v>
      </c>
      <c r="D177">
        <v>1958</v>
      </c>
      <c r="E177">
        <v>3.6426734869836297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s="5">
        <f t="shared" si="4"/>
        <v>0</v>
      </c>
      <c r="T177" t="str">
        <f t="shared" si="5"/>
        <v>Baleares (Islas)_1958</v>
      </c>
    </row>
    <row r="178" spans="1:20" x14ac:dyDescent="0.25">
      <c r="A178" t="s">
        <v>193</v>
      </c>
      <c r="B178">
        <v>5</v>
      </c>
      <c r="C178" t="s">
        <v>795</v>
      </c>
      <c r="D178">
        <v>1959</v>
      </c>
      <c r="E178">
        <v>3.7348616773555774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  <c r="S178" s="5">
        <f t="shared" si="4"/>
        <v>0</v>
      </c>
      <c r="T178" t="str">
        <f t="shared" si="5"/>
        <v>Baleares (Islas)_1959</v>
      </c>
    </row>
    <row r="179" spans="1:20" x14ac:dyDescent="0.25">
      <c r="A179" t="s">
        <v>194</v>
      </c>
      <c r="B179">
        <v>5</v>
      </c>
      <c r="C179" t="s">
        <v>795</v>
      </c>
      <c r="D179">
        <v>1960</v>
      </c>
      <c r="E179">
        <v>4.058840505670255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  <c r="S179" s="5">
        <f t="shared" si="4"/>
        <v>0</v>
      </c>
      <c r="T179" t="str">
        <f t="shared" si="5"/>
        <v>Baleares (Islas)_1960</v>
      </c>
    </row>
    <row r="180" spans="1:20" x14ac:dyDescent="0.25">
      <c r="A180" t="s">
        <v>195</v>
      </c>
      <c r="B180">
        <v>5</v>
      </c>
      <c r="C180" t="s">
        <v>795</v>
      </c>
      <c r="D180">
        <v>1961</v>
      </c>
      <c r="E180">
        <v>4.3602541084801665</v>
      </c>
      <c r="F180">
        <v>16.340000152587891</v>
      </c>
      <c r="G180">
        <v>2.1400001049041748</v>
      </c>
      <c r="H180">
        <v>22.159999847412109</v>
      </c>
      <c r="I180">
        <v>7.059999942779541</v>
      </c>
      <c r="J180">
        <v>45.380001068115234</v>
      </c>
      <c r="K180">
        <v>6.929999828338623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s="5">
        <f t="shared" si="4"/>
        <v>1</v>
      </c>
      <c r="T180" t="str">
        <f t="shared" si="5"/>
        <v>Baleares (Islas)_1961</v>
      </c>
    </row>
    <row r="181" spans="1:20" x14ac:dyDescent="0.25">
      <c r="A181" t="s">
        <v>196</v>
      </c>
      <c r="B181">
        <v>5</v>
      </c>
      <c r="C181" t="s">
        <v>795</v>
      </c>
      <c r="D181">
        <v>1962</v>
      </c>
      <c r="E181">
        <v>4.6461726964728829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s="5">
        <f t="shared" si="4"/>
        <v>0</v>
      </c>
      <c r="T181" t="str">
        <f t="shared" si="5"/>
        <v>Baleares (Islas)_1962</v>
      </c>
    </row>
    <row r="182" spans="1:20" x14ac:dyDescent="0.25">
      <c r="A182" t="s">
        <v>197</v>
      </c>
      <c r="B182">
        <v>5</v>
      </c>
      <c r="C182" t="s">
        <v>795</v>
      </c>
      <c r="D182">
        <v>1963</v>
      </c>
      <c r="E182">
        <v>4.911525261058225</v>
      </c>
      <c r="F182">
        <v>15.800000190734863</v>
      </c>
      <c r="G182">
        <v>1.940000057220459</v>
      </c>
      <c r="H182">
        <v>20.090000152587891</v>
      </c>
      <c r="I182">
        <v>8.1499996185302734</v>
      </c>
      <c r="J182">
        <v>48.290000915527344</v>
      </c>
      <c r="K182">
        <v>5.7300000190734863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  <c r="S182" s="5">
        <f t="shared" si="4"/>
        <v>1</v>
      </c>
      <c r="T182" t="str">
        <f t="shared" si="5"/>
        <v>Baleares (Islas)_1963</v>
      </c>
    </row>
    <row r="183" spans="1:20" x14ac:dyDescent="0.25">
      <c r="A183" t="s">
        <v>198</v>
      </c>
      <c r="B183">
        <v>5</v>
      </c>
      <c r="C183" t="s">
        <v>795</v>
      </c>
      <c r="D183">
        <v>1964</v>
      </c>
      <c r="E183">
        <v>5.0506997128889513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>
        <v>48.078617095947266</v>
      </c>
      <c r="M183">
        <v>294.38134765625</v>
      </c>
      <c r="N183">
        <v>14.788241386413574</v>
      </c>
      <c r="O183">
        <v>5.3035984039306641</v>
      </c>
      <c r="P183">
        <v>3.3519999980926514</v>
      </c>
      <c r="Q183" t="e">
        <v>#N/A</v>
      </c>
      <c r="R183">
        <v>14.179034233093262</v>
      </c>
      <c r="S183" s="5">
        <f t="shared" si="4"/>
        <v>0</v>
      </c>
      <c r="T183" t="str">
        <f t="shared" si="5"/>
        <v>Baleares (Islas)_1964</v>
      </c>
    </row>
    <row r="184" spans="1:20" x14ac:dyDescent="0.25">
      <c r="A184" t="s">
        <v>199</v>
      </c>
      <c r="B184">
        <v>5</v>
      </c>
      <c r="C184" t="s">
        <v>795</v>
      </c>
      <c r="D184">
        <v>1965</v>
      </c>
      <c r="E184">
        <v>5.184661507844857</v>
      </c>
      <c r="F184">
        <v>12.510000228881836</v>
      </c>
      <c r="G184">
        <v>2.1400001049041748</v>
      </c>
      <c r="H184">
        <v>18.790000915527344</v>
      </c>
      <c r="I184">
        <v>8.880000114440918</v>
      </c>
      <c r="J184">
        <v>52.099998474121094</v>
      </c>
      <c r="K184">
        <v>5.5799999237060547</v>
      </c>
      <c r="L184">
        <v>48.017120361328125</v>
      </c>
      <c r="M184">
        <v>296.6788330078125</v>
      </c>
      <c r="N184">
        <v>16.258171081542969</v>
      </c>
      <c r="O184">
        <v>5.5120878219604492</v>
      </c>
      <c r="P184">
        <v>3.4664685726165771</v>
      </c>
      <c r="Q184" t="e">
        <v>#N/A</v>
      </c>
      <c r="R184">
        <v>19.002500534057617</v>
      </c>
      <c r="S184" s="5">
        <f t="shared" si="4"/>
        <v>1</v>
      </c>
      <c r="T184" t="str">
        <f t="shared" si="5"/>
        <v>Baleares (Islas)_1965</v>
      </c>
    </row>
    <row r="185" spans="1:20" x14ac:dyDescent="0.25">
      <c r="A185" t="s">
        <v>200</v>
      </c>
      <c r="B185">
        <v>5</v>
      </c>
      <c r="C185" t="s">
        <v>795</v>
      </c>
      <c r="D185">
        <v>1966</v>
      </c>
      <c r="E185">
        <v>5.4667952536719424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>
        <v>47.949203491210938</v>
      </c>
      <c r="M185">
        <v>299.29171752929688</v>
      </c>
      <c r="N185">
        <v>17.90406608581543</v>
      </c>
      <c r="O185">
        <v>5.751986026763916</v>
      </c>
      <c r="P185">
        <v>3.5897774696350098</v>
      </c>
      <c r="Q185" t="e">
        <v>#N/A</v>
      </c>
      <c r="R185">
        <v>26.253410339355469</v>
      </c>
      <c r="S185" s="5">
        <f t="shared" si="4"/>
        <v>0</v>
      </c>
      <c r="T185" t="str">
        <f t="shared" si="5"/>
        <v>Baleares (Islas)_1966</v>
      </c>
    </row>
    <row r="186" spans="1:20" x14ac:dyDescent="0.25">
      <c r="A186" t="s">
        <v>201</v>
      </c>
      <c r="B186">
        <v>5</v>
      </c>
      <c r="C186" t="s">
        <v>795</v>
      </c>
      <c r="D186">
        <v>1967</v>
      </c>
      <c r="E186">
        <v>5.7376463867466443</v>
      </c>
      <c r="F186">
        <v>11.010000228881836</v>
      </c>
      <c r="G186">
        <v>2.119999885559082</v>
      </c>
      <c r="H186">
        <v>16.530000686645508</v>
      </c>
      <c r="I186">
        <v>8.6000003814697266</v>
      </c>
      <c r="J186">
        <v>54.779998779296875</v>
      </c>
      <c r="K186">
        <v>6.9600000381469727</v>
      </c>
      <c r="L186">
        <v>47.875038146972656</v>
      </c>
      <c r="M186">
        <v>302.80609130859375</v>
      </c>
      <c r="N186">
        <v>19.802547454833984</v>
      </c>
      <c r="O186">
        <v>6.0247430801391602</v>
      </c>
      <c r="P186">
        <v>3.7353618144989014</v>
      </c>
      <c r="Q186" t="e">
        <v>#N/A</v>
      </c>
      <c r="R186">
        <v>29.701530456542969</v>
      </c>
      <c r="S186" s="5">
        <f t="shared" si="4"/>
        <v>1</v>
      </c>
      <c r="T186" t="str">
        <f t="shared" si="5"/>
        <v>Baleares (Islas)_1967</v>
      </c>
    </row>
    <row r="187" spans="1:20" x14ac:dyDescent="0.25">
      <c r="A187" t="s">
        <v>202</v>
      </c>
      <c r="B187">
        <v>5</v>
      </c>
      <c r="C187" t="s">
        <v>795</v>
      </c>
      <c r="D187">
        <v>1968</v>
      </c>
      <c r="E187">
        <v>6.161453695986415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>
        <v>47.7947998046875</v>
      </c>
      <c r="M187">
        <v>304.93630981445313</v>
      </c>
      <c r="N187">
        <v>23.670024871826172</v>
      </c>
      <c r="O187">
        <v>6.3113589286804199</v>
      </c>
      <c r="P187">
        <v>3.824725866317749</v>
      </c>
      <c r="Q187" t="e">
        <v>#N/A</v>
      </c>
      <c r="R187">
        <v>30.761695861816406</v>
      </c>
      <c r="S187" s="5">
        <f t="shared" si="4"/>
        <v>0</v>
      </c>
      <c r="T187" t="str">
        <f t="shared" si="5"/>
        <v>Baleares (Islas)_1968</v>
      </c>
    </row>
    <row r="188" spans="1:20" x14ac:dyDescent="0.25">
      <c r="A188" t="s">
        <v>203</v>
      </c>
      <c r="B188">
        <v>5</v>
      </c>
      <c r="C188" t="s">
        <v>795</v>
      </c>
      <c r="D188">
        <v>1969</v>
      </c>
      <c r="E188">
        <v>6.5816910326123343</v>
      </c>
      <c r="F188">
        <v>9.9899997711181641</v>
      </c>
      <c r="G188">
        <v>2.0399999618530273</v>
      </c>
      <c r="H188">
        <v>13.720000267028809</v>
      </c>
      <c r="I188">
        <v>8.7799997329711914</v>
      </c>
      <c r="J188">
        <v>58.209999084472656</v>
      </c>
      <c r="K188">
        <v>7.2699999809265137</v>
      </c>
      <c r="L188">
        <v>47.708656311035156</v>
      </c>
      <c r="M188">
        <v>306.78741455078125</v>
      </c>
      <c r="N188">
        <v>27.848173141479492</v>
      </c>
      <c r="O188">
        <v>6.6258511543273926</v>
      </c>
      <c r="P188">
        <v>4.1125912666320801</v>
      </c>
      <c r="Q188">
        <v>104.16999816894531</v>
      </c>
      <c r="R188">
        <v>26.752099990844727</v>
      </c>
      <c r="S188" s="5">
        <f t="shared" si="4"/>
        <v>1</v>
      </c>
      <c r="T188" t="str">
        <f t="shared" si="5"/>
        <v>Baleares (Islas)_1969</v>
      </c>
    </row>
    <row r="189" spans="1:20" x14ac:dyDescent="0.25">
      <c r="A189" t="s">
        <v>204</v>
      </c>
      <c r="B189">
        <v>5</v>
      </c>
      <c r="C189" t="s">
        <v>795</v>
      </c>
      <c r="D189">
        <v>1970</v>
      </c>
      <c r="E189">
        <v>6.887032433395146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  <c r="Q189" t="e">
        <v>#N/A</v>
      </c>
      <c r="R189">
        <v>26.443746566772461</v>
      </c>
      <c r="S189" s="5">
        <f t="shared" si="4"/>
        <v>0</v>
      </c>
      <c r="T189" t="str">
        <f t="shared" si="5"/>
        <v>Baleares (Islas)_1970</v>
      </c>
    </row>
    <row r="190" spans="1:20" x14ac:dyDescent="0.25">
      <c r="A190" t="s">
        <v>205</v>
      </c>
      <c r="B190">
        <v>5</v>
      </c>
      <c r="C190" t="s">
        <v>795</v>
      </c>
      <c r="D190">
        <v>1971</v>
      </c>
      <c r="E190">
        <v>7.1686662697376651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>
        <v>23.741216659545898</v>
      </c>
      <c r="S190" s="5">
        <f t="shared" si="4"/>
        <v>0</v>
      </c>
      <c r="T190" t="str">
        <f t="shared" si="5"/>
        <v>Baleares (Islas)_1971</v>
      </c>
    </row>
    <row r="191" spans="1:20" x14ac:dyDescent="0.25">
      <c r="A191" t="s">
        <v>206</v>
      </c>
      <c r="B191">
        <v>5</v>
      </c>
      <c r="C191" t="s">
        <v>795</v>
      </c>
      <c r="D191">
        <v>1972</v>
      </c>
      <c r="E191">
        <v>7.570693738730899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>
        <v>23.807521820068359</v>
      </c>
      <c r="S191" s="5">
        <f t="shared" si="4"/>
        <v>0</v>
      </c>
      <c r="T191" t="str">
        <f t="shared" si="5"/>
        <v>Baleares (Islas)_1972</v>
      </c>
    </row>
    <row r="192" spans="1:20" x14ac:dyDescent="0.25">
      <c r="A192" t="s">
        <v>207</v>
      </c>
      <c r="B192">
        <v>5</v>
      </c>
      <c r="C192" t="s">
        <v>795</v>
      </c>
      <c r="D192">
        <v>1973</v>
      </c>
      <c r="E192">
        <v>7.9562978518414385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  <c r="N192" t="e">
        <v>#N/A</v>
      </c>
      <c r="O192" t="e">
        <v>#N/A</v>
      </c>
      <c r="P192" t="e">
        <v>#N/A</v>
      </c>
      <c r="Q192" t="e">
        <v>#N/A</v>
      </c>
      <c r="R192">
        <v>23.103887557983398</v>
      </c>
      <c r="S192" s="5">
        <f t="shared" si="4"/>
        <v>0</v>
      </c>
      <c r="T192" t="str">
        <f t="shared" si="5"/>
        <v>Baleares (Islas)_1973</v>
      </c>
    </row>
    <row r="193" spans="1:20" x14ac:dyDescent="0.25">
      <c r="A193" t="s">
        <v>208</v>
      </c>
      <c r="B193">
        <v>5</v>
      </c>
      <c r="C193" t="s">
        <v>795</v>
      </c>
      <c r="D193">
        <v>1974</v>
      </c>
      <c r="E193">
        <v>7.9727220794058846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  <c r="N193" t="e">
        <v>#N/A</v>
      </c>
      <c r="O193" t="e">
        <v>#N/A</v>
      </c>
      <c r="P193" t="e">
        <v>#N/A</v>
      </c>
      <c r="Q193" t="e">
        <v>#N/A</v>
      </c>
      <c r="R193">
        <v>23.310558319091797</v>
      </c>
      <c r="S193" s="5">
        <f t="shared" si="4"/>
        <v>0</v>
      </c>
      <c r="T193" t="str">
        <f t="shared" si="5"/>
        <v>Baleares (Islas)_1974</v>
      </c>
    </row>
    <row r="194" spans="1:20" x14ac:dyDescent="0.25">
      <c r="A194" t="s">
        <v>209</v>
      </c>
      <c r="B194">
        <v>5</v>
      </c>
      <c r="C194" t="s">
        <v>795</v>
      </c>
      <c r="D194">
        <v>1975</v>
      </c>
      <c r="E194">
        <v>7.974149894115075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>
        <v>22.368570327758789</v>
      </c>
      <c r="S194" s="5">
        <f t="shared" si="4"/>
        <v>0</v>
      </c>
      <c r="T194" t="str">
        <f t="shared" si="5"/>
        <v>Baleares (Islas)_1975</v>
      </c>
    </row>
    <row r="195" spans="1:20" x14ac:dyDescent="0.25">
      <c r="A195" t="s">
        <v>210</v>
      </c>
      <c r="B195">
        <v>5</v>
      </c>
      <c r="C195" t="s">
        <v>795</v>
      </c>
      <c r="D195">
        <v>1976</v>
      </c>
      <c r="E195">
        <v>8.0348468378454374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>
        <v>19.885923385620117</v>
      </c>
      <c r="S195" s="5">
        <f t="shared" ref="S195:S258" si="6">IF(OR(D195=1961,D195=1963,D195=1965,D195=1967,D195=1969),1,0)</f>
        <v>0</v>
      </c>
      <c r="T195" t="str">
        <f t="shared" ref="T195:T258" si="7">CONCATENATE(C195,"_",D195)</f>
        <v>Baleares (Islas)_1976</v>
      </c>
    </row>
    <row r="196" spans="1:20" x14ac:dyDescent="0.25">
      <c r="A196" t="s">
        <v>211</v>
      </c>
      <c r="B196">
        <v>5</v>
      </c>
      <c r="C196" t="s">
        <v>795</v>
      </c>
      <c r="D196">
        <v>1977</v>
      </c>
      <c r="E196">
        <v>8.0805482404022957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>
        <v>18.087942123413086</v>
      </c>
      <c r="S196" s="5">
        <f t="shared" si="6"/>
        <v>0</v>
      </c>
      <c r="T196" t="str">
        <f t="shared" si="7"/>
        <v>Baleares (Islas)_1977</v>
      </c>
    </row>
    <row r="197" spans="1:20" x14ac:dyDescent="0.25">
      <c r="A197" t="s">
        <v>212</v>
      </c>
      <c r="B197">
        <v>5</v>
      </c>
      <c r="C197" t="s">
        <v>795</v>
      </c>
      <c r="D197">
        <v>1978</v>
      </c>
      <c r="E197">
        <v>8.0419876547548927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  <c r="P197" t="e">
        <v>#N/A</v>
      </c>
      <c r="Q197" t="e">
        <v>#N/A</v>
      </c>
      <c r="R197">
        <v>17.650239944458008</v>
      </c>
      <c r="S197" s="5">
        <f t="shared" si="6"/>
        <v>0</v>
      </c>
      <c r="T197" t="str">
        <f t="shared" si="7"/>
        <v>Baleares (Islas)_1978</v>
      </c>
    </row>
    <row r="198" spans="1:20" x14ac:dyDescent="0.25">
      <c r="A198" t="s">
        <v>213</v>
      </c>
      <c r="B198">
        <v>5</v>
      </c>
      <c r="C198" t="s">
        <v>795</v>
      </c>
      <c r="D198">
        <v>1979</v>
      </c>
      <c r="E198">
        <v>8.0048557554984292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  <c r="Q198" t="e">
        <v>#N/A</v>
      </c>
      <c r="R198">
        <v>17.838848114013672</v>
      </c>
      <c r="S198" s="5">
        <f t="shared" si="6"/>
        <v>0</v>
      </c>
      <c r="T198" t="str">
        <f t="shared" si="7"/>
        <v>Baleares (Islas)_1979</v>
      </c>
    </row>
    <row r="199" spans="1:20" x14ac:dyDescent="0.25">
      <c r="A199" t="s">
        <v>214</v>
      </c>
      <c r="B199">
        <v>5</v>
      </c>
      <c r="C199" t="s">
        <v>795</v>
      </c>
      <c r="D199">
        <v>1980</v>
      </c>
      <c r="E199">
        <v>8.2597825704932522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  <c r="P199" t="e">
        <v>#N/A</v>
      </c>
      <c r="Q199" t="e">
        <v>#N/A</v>
      </c>
      <c r="R199">
        <v>18.260583877563477</v>
      </c>
      <c r="S199" s="5">
        <f t="shared" si="6"/>
        <v>0</v>
      </c>
      <c r="T199" t="str">
        <f t="shared" si="7"/>
        <v>Baleares (Islas)_1980</v>
      </c>
    </row>
    <row r="200" spans="1:20" x14ac:dyDescent="0.25">
      <c r="A200" t="s">
        <v>215</v>
      </c>
      <c r="B200">
        <v>5</v>
      </c>
      <c r="C200" t="s">
        <v>795</v>
      </c>
      <c r="D200">
        <v>1981</v>
      </c>
      <c r="E200">
        <v>8.5311336130525213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  <c r="P200" t="e">
        <v>#N/A</v>
      </c>
      <c r="Q200" t="e">
        <v>#N/A</v>
      </c>
      <c r="R200">
        <v>14.852619171142578</v>
      </c>
      <c r="S200" s="5">
        <f t="shared" si="6"/>
        <v>0</v>
      </c>
      <c r="T200" t="str">
        <f t="shared" si="7"/>
        <v>Baleares (Islas)_1981</v>
      </c>
    </row>
    <row r="201" spans="1:20" x14ac:dyDescent="0.25">
      <c r="A201" t="s">
        <v>216</v>
      </c>
      <c r="B201">
        <v>5</v>
      </c>
      <c r="C201" t="s">
        <v>795</v>
      </c>
      <c r="D201">
        <v>1982</v>
      </c>
      <c r="E201">
        <v>8.7225078548986001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>
        <v>13.558525085449219</v>
      </c>
      <c r="S201" s="5">
        <f t="shared" si="6"/>
        <v>0</v>
      </c>
      <c r="T201" t="str">
        <f t="shared" si="7"/>
        <v>Baleares (Islas)_1982</v>
      </c>
    </row>
    <row r="202" spans="1:20" x14ac:dyDescent="0.25">
      <c r="A202" t="s">
        <v>217</v>
      </c>
      <c r="B202">
        <v>5</v>
      </c>
      <c r="C202" t="s">
        <v>795</v>
      </c>
      <c r="D202">
        <v>1983</v>
      </c>
      <c r="E202">
        <v>8.9253072294634581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>
        <v>11.621108055114746</v>
      </c>
      <c r="S202" s="5">
        <f t="shared" si="6"/>
        <v>0</v>
      </c>
      <c r="T202" t="str">
        <f t="shared" si="7"/>
        <v>Baleares (Islas)_1983</v>
      </c>
    </row>
    <row r="203" spans="1:20" x14ac:dyDescent="0.25">
      <c r="A203" t="s">
        <v>218</v>
      </c>
      <c r="B203">
        <v>5</v>
      </c>
      <c r="C203" t="s">
        <v>795</v>
      </c>
      <c r="D203">
        <v>1984</v>
      </c>
      <c r="E203">
        <v>9.2759211653813196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  <c r="R203">
        <v>10.135469436645508</v>
      </c>
      <c r="S203" s="5">
        <f t="shared" si="6"/>
        <v>0</v>
      </c>
      <c r="T203" t="str">
        <f t="shared" si="7"/>
        <v>Baleares (Islas)_1984</v>
      </c>
    </row>
    <row r="204" spans="1:20" x14ac:dyDescent="0.25">
      <c r="A204" t="s">
        <v>219</v>
      </c>
      <c r="B204">
        <v>5</v>
      </c>
      <c r="C204" t="s">
        <v>795</v>
      </c>
      <c r="D204">
        <v>1985</v>
      </c>
      <c r="E204">
        <v>9.6522418678368691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>
        <v>11.329048156738281</v>
      </c>
      <c r="S204" s="5">
        <f t="shared" si="6"/>
        <v>0</v>
      </c>
      <c r="T204" t="str">
        <f t="shared" si="7"/>
        <v>Baleares (Islas)_1985</v>
      </c>
    </row>
    <row r="205" spans="1:20" x14ac:dyDescent="0.25">
      <c r="A205" t="s">
        <v>220</v>
      </c>
      <c r="B205">
        <v>5</v>
      </c>
      <c r="C205" t="s">
        <v>795</v>
      </c>
      <c r="D205">
        <v>1986</v>
      </c>
      <c r="E205">
        <v>10.257783490431306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e">
        <v>#N/A</v>
      </c>
      <c r="P205" t="e">
        <v>#N/A</v>
      </c>
      <c r="Q205" t="e">
        <v>#N/A</v>
      </c>
      <c r="R205">
        <v>16.519567489624023</v>
      </c>
      <c r="S205" s="5">
        <f t="shared" si="6"/>
        <v>0</v>
      </c>
      <c r="T205" t="str">
        <f t="shared" si="7"/>
        <v>Baleares (Islas)_1986</v>
      </c>
    </row>
    <row r="206" spans="1:20" x14ac:dyDescent="0.25">
      <c r="A206" t="s">
        <v>221</v>
      </c>
      <c r="B206">
        <v>5</v>
      </c>
      <c r="C206" t="s">
        <v>795</v>
      </c>
      <c r="D206">
        <v>1987</v>
      </c>
      <c r="E206">
        <v>10.823335840987397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>
        <v>21.275497436523438</v>
      </c>
      <c r="S206" s="5">
        <f t="shared" si="6"/>
        <v>0</v>
      </c>
      <c r="T206" t="str">
        <f t="shared" si="7"/>
        <v>Baleares (Islas)_1987</v>
      </c>
    </row>
    <row r="207" spans="1:20" x14ac:dyDescent="0.25">
      <c r="A207" t="s">
        <v>222</v>
      </c>
      <c r="B207">
        <v>5</v>
      </c>
      <c r="C207" t="s">
        <v>795</v>
      </c>
      <c r="D207">
        <v>1988</v>
      </c>
      <c r="E207">
        <v>11.120394521766103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  <c r="R207">
        <v>25.113958358764648</v>
      </c>
      <c r="S207" s="5">
        <f t="shared" si="6"/>
        <v>0</v>
      </c>
      <c r="T207" t="str">
        <f t="shared" si="7"/>
        <v>Baleares (Islas)_1988</v>
      </c>
    </row>
    <row r="208" spans="1:20" x14ac:dyDescent="0.25">
      <c r="A208" t="s">
        <v>223</v>
      </c>
      <c r="B208">
        <v>5</v>
      </c>
      <c r="C208" t="s">
        <v>795</v>
      </c>
      <c r="D208">
        <v>1989</v>
      </c>
      <c r="E208">
        <v>11.408168920208066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  <c r="R208">
        <v>24.880889892578125</v>
      </c>
      <c r="S208" s="5">
        <f t="shared" si="6"/>
        <v>0</v>
      </c>
      <c r="T208" t="str">
        <f t="shared" si="7"/>
        <v>Baleares (Islas)_1989</v>
      </c>
    </row>
    <row r="209" spans="1:20" x14ac:dyDescent="0.25">
      <c r="A209" t="s">
        <v>224</v>
      </c>
      <c r="B209">
        <v>5</v>
      </c>
      <c r="C209" t="s">
        <v>795</v>
      </c>
      <c r="D209">
        <v>1990</v>
      </c>
      <c r="E209">
        <v>11.51242467274975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>
        <v>23.360876083374023</v>
      </c>
      <c r="S209" s="5">
        <f t="shared" si="6"/>
        <v>0</v>
      </c>
      <c r="T209" t="str">
        <f t="shared" si="7"/>
        <v>Baleares (Islas)_1990</v>
      </c>
    </row>
    <row r="210" spans="1:20" x14ac:dyDescent="0.25">
      <c r="A210" t="s">
        <v>225</v>
      </c>
      <c r="B210">
        <v>5</v>
      </c>
      <c r="C210" t="s">
        <v>795</v>
      </c>
      <c r="D210">
        <v>1991</v>
      </c>
      <c r="E210">
        <v>11.679519962767335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>
        <v>20.807407379150391</v>
      </c>
      <c r="S210" s="5">
        <f t="shared" si="6"/>
        <v>0</v>
      </c>
      <c r="T210" t="str">
        <f t="shared" si="7"/>
        <v>Baleares (Islas)_1991</v>
      </c>
    </row>
    <row r="211" spans="1:20" x14ac:dyDescent="0.25">
      <c r="A211" t="s">
        <v>226</v>
      </c>
      <c r="B211">
        <v>5</v>
      </c>
      <c r="C211" t="s">
        <v>795</v>
      </c>
      <c r="D211">
        <v>1992</v>
      </c>
      <c r="E211">
        <v>11.319622616194481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>
        <v>18.028039932250977</v>
      </c>
      <c r="S211" s="5">
        <f t="shared" si="6"/>
        <v>0</v>
      </c>
      <c r="T211" t="str">
        <f t="shared" si="7"/>
        <v>Baleares (Islas)_1992</v>
      </c>
    </row>
    <row r="212" spans="1:20" x14ac:dyDescent="0.25">
      <c r="A212" t="s">
        <v>227</v>
      </c>
      <c r="B212">
        <v>5</v>
      </c>
      <c r="C212" t="s">
        <v>795</v>
      </c>
      <c r="D212">
        <v>1993</v>
      </c>
      <c r="E212">
        <v>10.969722587631214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>
        <v>14.99909782409668</v>
      </c>
      <c r="S212" s="5">
        <f t="shared" si="6"/>
        <v>0</v>
      </c>
      <c r="T212" t="str">
        <f t="shared" si="7"/>
        <v>Baleares (Islas)_1993</v>
      </c>
    </row>
    <row r="213" spans="1:20" x14ac:dyDescent="0.25">
      <c r="A213" t="s">
        <v>228</v>
      </c>
      <c r="B213">
        <v>5</v>
      </c>
      <c r="C213" t="s">
        <v>795</v>
      </c>
      <c r="D213">
        <v>1994</v>
      </c>
      <c r="E213">
        <v>11.419594052926843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  <c r="N213" t="e">
        <v>#N/A</v>
      </c>
      <c r="O213" t="e">
        <v>#N/A</v>
      </c>
      <c r="P213" t="e">
        <v>#N/A</v>
      </c>
      <c r="Q213" t="e">
        <v>#N/A</v>
      </c>
      <c r="R213">
        <v>17.089862823486328</v>
      </c>
      <c r="S213" s="5">
        <f t="shared" si="6"/>
        <v>0</v>
      </c>
      <c r="T213" t="str">
        <f t="shared" si="7"/>
        <v>Baleares (Islas)_1994</v>
      </c>
    </row>
    <row r="214" spans="1:20" x14ac:dyDescent="0.25">
      <c r="A214" t="s">
        <v>229</v>
      </c>
      <c r="B214">
        <v>5</v>
      </c>
      <c r="C214" t="s">
        <v>795</v>
      </c>
      <c r="D214">
        <v>1995</v>
      </c>
      <c r="E214">
        <v>11.773779268981185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  <c r="N214" t="e">
        <v>#N/A</v>
      </c>
      <c r="O214" t="e">
        <v>#N/A</v>
      </c>
      <c r="P214" t="e">
        <v>#N/A</v>
      </c>
      <c r="Q214" t="e">
        <v>#N/A</v>
      </c>
      <c r="R214">
        <v>17.896915435791016</v>
      </c>
      <c r="S214" s="5">
        <f t="shared" si="6"/>
        <v>0</v>
      </c>
      <c r="T214" t="str">
        <f t="shared" si="7"/>
        <v>Baleares (Islas)_1995</v>
      </c>
    </row>
    <row r="215" spans="1:20" x14ac:dyDescent="0.25">
      <c r="A215" t="s">
        <v>230</v>
      </c>
      <c r="B215">
        <v>5</v>
      </c>
      <c r="C215" t="s">
        <v>795</v>
      </c>
      <c r="D215">
        <v>1996</v>
      </c>
      <c r="E215">
        <v>11.926592053498108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s="5">
        <f t="shared" si="6"/>
        <v>0</v>
      </c>
      <c r="T215" t="str">
        <f t="shared" si="7"/>
        <v>Baleares (Islas)_1996</v>
      </c>
    </row>
    <row r="216" spans="1:20" x14ac:dyDescent="0.25">
      <c r="A216" t="s">
        <v>231</v>
      </c>
      <c r="B216">
        <v>5</v>
      </c>
      <c r="C216" t="s">
        <v>795</v>
      </c>
      <c r="D216">
        <v>1997</v>
      </c>
      <c r="E216">
        <v>12.350042844901457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s="5">
        <f t="shared" si="6"/>
        <v>0</v>
      </c>
      <c r="T216" t="str">
        <f t="shared" si="7"/>
        <v>Baleares (Islas)_1997</v>
      </c>
    </row>
    <row r="217" spans="1:20" x14ac:dyDescent="0.25">
      <c r="A217" t="s">
        <v>232</v>
      </c>
      <c r="B217">
        <v>6</v>
      </c>
      <c r="C217" t="s">
        <v>796</v>
      </c>
      <c r="D217">
        <v>1955</v>
      </c>
      <c r="E217">
        <v>1.9143815791051888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  <c r="S217" s="5">
        <f t="shared" si="6"/>
        <v>0</v>
      </c>
      <c r="T217" t="str">
        <f t="shared" si="7"/>
        <v>Canarias_1955</v>
      </c>
    </row>
    <row r="218" spans="1:20" x14ac:dyDescent="0.25">
      <c r="A218" t="s">
        <v>233</v>
      </c>
      <c r="B218">
        <v>6</v>
      </c>
      <c r="C218" t="s">
        <v>796</v>
      </c>
      <c r="D218">
        <v>1956</v>
      </c>
      <c r="E218">
        <v>2.071836722710922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  <c r="S218" s="5">
        <f t="shared" si="6"/>
        <v>0</v>
      </c>
      <c r="T218" t="str">
        <f t="shared" si="7"/>
        <v>Canarias_1956</v>
      </c>
    </row>
    <row r="219" spans="1:20" x14ac:dyDescent="0.25">
      <c r="A219" t="s">
        <v>234</v>
      </c>
      <c r="B219">
        <v>6</v>
      </c>
      <c r="C219" t="s">
        <v>796</v>
      </c>
      <c r="D219">
        <v>1957</v>
      </c>
      <c r="E219">
        <v>2.2260781936187874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 s="5">
        <f t="shared" si="6"/>
        <v>0</v>
      </c>
      <c r="T219" t="str">
        <f t="shared" si="7"/>
        <v>Canarias_1957</v>
      </c>
    </row>
    <row r="220" spans="1:20" x14ac:dyDescent="0.25">
      <c r="A220" t="s">
        <v>235</v>
      </c>
      <c r="B220">
        <v>6</v>
      </c>
      <c r="C220" t="s">
        <v>796</v>
      </c>
      <c r="D220">
        <v>1958</v>
      </c>
      <c r="E220">
        <v>2.220865536743966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  <c r="K220" t="e">
        <v>#N/A</v>
      </c>
      <c r="L220" t="e">
        <v>#N/A</v>
      </c>
      <c r="M220" t="e">
        <v>#N/A</v>
      </c>
      <c r="N220" t="e">
        <v>#N/A</v>
      </c>
      <c r="O220" t="e">
        <v>#N/A</v>
      </c>
      <c r="P220" t="e">
        <v>#N/A</v>
      </c>
      <c r="Q220" t="e">
        <v>#N/A</v>
      </c>
      <c r="R220" t="e">
        <v>#N/A</v>
      </c>
      <c r="S220" s="5">
        <f t="shared" si="6"/>
        <v>0</v>
      </c>
      <c r="T220" t="str">
        <f t="shared" si="7"/>
        <v>Canarias_1958</v>
      </c>
    </row>
    <row r="221" spans="1:20" x14ac:dyDescent="0.25">
      <c r="A221" t="s">
        <v>236</v>
      </c>
      <c r="B221">
        <v>6</v>
      </c>
      <c r="C221" t="s">
        <v>796</v>
      </c>
      <c r="D221">
        <v>1959</v>
      </c>
      <c r="E221">
        <v>2.2134390261404109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  <c r="S221" s="5">
        <f t="shared" si="6"/>
        <v>0</v>
      </c>
      <c r="T221" t="str">
        <f t="shared" si="7"/>
        <v>Canarias_1959</v>
      </c>
    </row>
    <row r="222" spans="1:20" x14ac:dyDescent="0.25">
      <c r="A222" t="s">
        <v>237</v>
      </c>
      <c r="B222">
        <v>6</v>
      </c>
      <c r="C222" t="s">
        <v>796</v>
      </c>
      <c r="D222">
        <v>1960</v>
      </c>
      <c r="E222">
        <v>2.3576836148795657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s="5">
        <f t="shared" si="6"/>
        <v>0</v>
      </c>
      <c r="T222" t="str">
        <f t="shared" si="7"/>
        <v>Canarias_1960</v>
      </c>
    </row>
    <row r="223" spans="1:20" x14ac:dyDescent="0.25">
      <c r="A223" t="s">
        <v>238</v>
      </c>
      <c r="B223">
        <v>6</v>
      </c>
      <c r="C223" t="s">
        <v>796</v>
      </c>
      <c r="D223">
        <v>1961</v>
      </c>
      <c r="E223">
        <v>2.4457297914881462</v>
      </c>
      <c r="F223">
        <v>26.209999084472656</v>
      </c>
      <c r="G223">
        <v>9.5399999618530273</v>
      </c>
      <c r="H223">
        <v>9.7899999618530273</v>
      </c>
      <c r="I223">
        <v>6.179999828338623</v>
      </c>
      <c r="J223">
        <v>40.229999542236328</v>
      </c>
      <c r="K223">
        <v>8.0600004196166992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s="5">
        <f t="shared" si="6"/>
        <v>1</v>
      </c>
      <c r="T223" t="str">
        <f t="shared" si="7"/>
        <v>Canarias_1961</v>
      </c>
    </row>
    <row r="224" spans="1:20" x14ac:dyDescent="0.25">
      <c r="A224" t="s">
        <v>239</v>
      </c>
      <c r="B224">
        <v>6</v>
      </c>
      <c r="C224" t="s">
        <v>796</v>
      </c>
      <c r="D224">
        <v>1962</v>
      </c>
      <c r="E224">
        <v>2.648243254438464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 s="5">
        <f t="shared" si="6"/>
        <v>0</v>
      </c>
      <c r="T224" t="str">
        <f t="shared" si="7"/>
        <v>Canarias_1962</v>
      </c>
    </row>
    <row r="225" spans="1:20" x14ac:dyDescent="0.25">
      <c r="A225" t="s">
        <v>240</v>
      </c>
      <c r="B225">
        <v>6</v>
      </c>
      <c r="C225" t="s">
        <v>796</v>
      </c>
      <c r="D225">
        <v>1963</v>
      </c>
      <c r="E225">
        <v>2.8447586752557306</v>
      </c>
      <c r="F225">
        <v>23.909999847412109</v>
      </c>
      <c r="G225">
        <v>8.4200000762939453</v>
      </c>
      <c r="H225">
        <v>9.8500003814697266</v>
      </c>
      <c r="I225">
        <v>6.809999942779541</v>
      </c>
      <c r="J225">
        <v>43.990001678466797</v>
      </c>
      <c r="K225">
        <v>7.0199999809265137</v>
      </c>
      <c r="L225" t="e">
        <v>#N/A</v>
      </c>
      <c r="M225" t="e">
        <v>#N/A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  <c r="S225" s="5">
        <f t="shared" si="6"/>
        <v>1</v>
      </c>
      <c r="T225" t="str">
        <f t="shared" si="7"/>
        <v>Canarias_1963</v>
      </c>
    </row>
    <row r="226" spans="1:20" x14ac:dyDescent="0.25">
      <c r="A226" t="s">
        <v>241</v>
      </c>
      <c r="B226">
        <v>6</v>
      </c>
      <c r="C226" t="s">
        <v>796</v>
      </c>
      <c r="D226">
        <v>1964</v>
      </c>
      <c r="E226">
        <v>2.9511568036225144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>
        <v>134.97756958007813</v>
      </c>
      <c r="M226">
        <v>505.94259643554688</v>
      </c>
      <c r="N226">
        <v>33.264656066894531</v>
      </c>
      <c r="O226">
        <v>10.270918846130371</v>
      </c>
      <c r="P226">
        <v>5.2758316993713379</v>
      </c>
      <c r="Q226" t="e">
        <v>#N/A</v>
      </c>
      <c r="R226">
        <v>17.02593994140625</v>
      </c>
      <c r="S226" s="5">
        <f t="shared" si="6"/>
        <v>0</v>
      </c>
      <c r="T226" t="str">
        <f t="shared" si="7"/>
        <v>Canarias_1964</v>
      </c>
    </row>
    <row r="227" spans="1:20" x14ac:dyDescent="0.25">
      <c r="A227" t="s">
        <v>242</v>
      </c>
      <c r="B227">
        <v>6</v>
      </c>
      <c r="C227" t="s">
        <v>796</v>
      </c>
      <c r="D227">
        <v>1965</v>
      </c>
      <c r="E227">
        <v>3.0541987393250367</v>
      </c>
      <c r="F227">
        <v>19.430000305175781</v>
      </c>
      <c r="G227">
        <v>8</v>
      </c>
      <c r="H227">
        <v>10.050000190734863</v>
      </c>
      <c r="I227">
        <v>8.6800003051757813</v>
      </c>
      <c r="J227">
        <v>46.150001525878906</v>
      </c>
      <c r="K227">
        <v>7.6999998092651367</v>
      </c>
      <c r="L227">
        <v>132.24661254882813</v>
      </c>
      <c r="M227">
        <v>512.22369384765625</v>
      </c>
      <c r="N227">
        <v>36.682216644287109</v>
      </c>
      <c r="O227">
        <v>10.887195587158203</v>
      </c>
      <c r="P227">
        <v>5.4749860763549805</v>
      </c>
      <c r="Q227" t="e">
        <v>#N/A</v>
      </c>
      <c r="R227">
        <v>20.998964309692383</v>
      </c>
      <c r="S227" s="5">
        <f t="shared" si="6"/>
        <v>1</v>
      </c>
      <c r="T227" t="str">
        <f t="shared" si="7"/>
        <v>Canarias_1965</v>
      </c>
    </row>
    <row r="228" spans="1:20" x14ac:dyDescent="0.25">
      <c r="A228" t="s">
        <v>243</v>
      </c>
      <c r="B228">
        <v>6</v>
      </c>
      <c r="C228" t="s">
        <v>796</v>
      </c>
      <c r="D228">
        <v>1966</v>
      </c>
      <c r="E228">
        <v>3.2317908209958985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>
        <v>129.56369018554688</v>
      </c>
      <c r="M228">
        <v>518.96258544921875</v>
      </c>
      <c r="N228">
        <v>40.509811401367188</v>
      </c>
      <c r="O228">
        <v>11.587664604187012</v>
      </c>
      <c r="P228">
        <v>5.6891579627990723</v>
      </c>
      <c r="Q228" t="e">
        <v>#N/A</v>
      </c>
      <c r="R228">
        <v>26.672891616821289</v>
      </c>
      <c r="S228" s="5">
        <f t="shared" si="6"/>
        <v>0</v>
      </c>
      <c r="T228" t="str">
        <f t="shared" si="7"/>
        <v>Canarias_1966</v>
      </c>
    </row>
    <row r="229" spans="1:20" x14ac:dyDescent="0.25">
      <c r="A229" t="s">
        <v>244</v>
      </c>
      <c r="B229">
        <v>6</v>
      </c>
      <c r="C229" t="s">
        <v>796</v>
      </c>
      <c r="D229">
        <v>1967</v>
      </c>
      <c r="E229">
        <v>3.4033846426132714</v>
      </c>
      <c r="F229">
        <v>16.180000305175781</v>
      </c>
      <c r="G229">
        <v>6.9200000762939453</v>
      </c>
      <c r="H229">
        <v>9.8299999237060547</v>
      </c>
      <c r="I229">
        <v>10.399999618530273</v>
      </c>
      <c r="J229">
        <v>47.090000152587891</v>
      </c>
      <c r="K229">
        <v>9.5900001525878906</v>
      </c>
      <c r="L229">
        <v>126.92797088623047</v>
      </c>
      <c r="M229">
        <v>527.237548828125</v>
      </c>
      <c r="N229">
        <v>44.923221588134766</v>
      </c>
      <c r="O229">
        <v>12.379798889160156</v>
      </c>
      <c r="P229">
        <v>5.9398345947265625</v>
      </c>
      <c r="Q229" t="e">
        <v>#N/A</v>
      </c>
      <c r="R229">
        <v>30.120325088500977</v>
      </c>
      <c r="S229" s="5">
        <f t="shared" si="6"/>
        <v>1</v>
      </c>
      <c r="T229" t="str">
        <f t="shared" si="7"/>
        <v>Canarias_1967</v>
      </c>
    </row>
    <row r="230" spans="1:20" x14ac:dyDescent="0.25">
      <c r="A230" t="s">
        <v>245</v>
      </c>
      <c r="B230">
        <v>6</v>
      </c>
      <c r="C230" t="s">
        <v>796</v>
      </c>
      <c r="D230">
        <v>1968</v>
      </c>
      <c r="E230">
        <v>3.6603115313872379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>
        <v>124.33872222900391</v>
      </c>
      <c r="M230">
        <v>532.04315185546875</v>
      </c>
      <c r="N230">
        <v>53.828807830810547</v>
      </c>
      <c r="O230">
        <v>13.228646278381348</v>
      </c>
      <c r="P230">
        <v>6.1021132469177246</v>
      </c>
      <c r="Q230" t="e">
        <v>#N/A</v>
      </c>
      <c r="R230">
        <v>32.150463104248047</v>
      </c>
      <c r="S230" s="5">
        <f t="shared" si="6"/>
        <v>0</v>
      </c>
      <c r="T230" t="str">
        <f t="shared" si="7"/>
        <v>Canarias_1968</v>
      </c>
    </row>
    <row r="231" spans="1:20" x14ac:dyDescent="0.25">
      <c r="A231" t="s">
        <v>246</v>
      </c>
      <c r="B231">
        <v>6</v>
      </c>
      <c r="C231" t="s">
        <v>796</v>
      </c>
      <c r="D231">
        <v>1969</v>
      </c>
      <c r="E231">
        <v>3.9128821906073714</v>
      </c>
      <c r="F231">
        <v>13.989999771118164</v>
      </c>
      <c r="G231">
        <v>6.2100000381469727</v>
      </c>
      <c r="H231">
        <v>9.5600004196166992</v>
      </c>
      <c r="I231">
        <v>11.279999732971191</v>
      </c>
      <c r="J231">
        <v>48.930000305175781</v>
      </c>
      <c r="K231">
        <v>10.039999961853027</v>
      </c>
      <c r="L231">
        <v>121.79515838623047</v>
      </c>
      <c r="M231">
        <v>536.16015625</v>
      </c>
      <c r="N231">
        <v>63.476222991943359</v>
      </c>
      <c r="O231">
        <v>14.166869163513184</v>
      </c>
      <c r="P231">
        <v>6.5828104019165039</v>
      </c>
      <c r="Q231">
        <v>148.25</v>
      </c>
      <c r="R231">
        <v>28.756898880004883</v>
      </c>
      <c r="S231" s="5">
        <f t="shared" si="6"/>
        <v>1</v>
      </c>
      <c r="T231" t="str">
        <f t="shared" si="7"/>
        <v>Canarias_1969</v>
      </c>
    </row>
    <row r="232" spans="1:20" x14ac:dyDescent="0.25">
      <c r="A232" t="s">
        <v>247</v>
      </c>
      <c r="B232">
        <v>6</v>
      </c>
      <c r="C232" t="s">
        <v>796</v>
      </c>
      <c r="D232">
        <v>1970</v>
      </c>
      <c r="E232">
        <v>4.22493554087783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>
        <v>23.960397720336914</v>
      </c>
      <c r="S232" s="5">
        <f t="shared" si="6"/>
        <v>0</v>
      </c>
      <c r="T232" t="str">
        <f t="shared" si="7"/>
        <v>Canarias_1970</v>
      </c>
    </row>
    <row r="233" spans="1:20" x14ac:dyDescent="0.25">
      <c r="A233" t="s">
        <v>248</v>
      </c>
      <c r="B233">
        <v>6</v>
      </c>
      <c r="C233" t="s">
        <v>796</v>
      </c>
      <c r="D233">
        <v>1971</v>
      </c>
      <c r="E233">
        <v>4.4935734739851121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>
        <v>23.423873901367188</v>
      </c>
      <c r="S233" s="5">
        <f t="shared" si="6"/>
        <v>0</v>
      </c>
      <c r="T233" t="str">
        <f t="shared" si="7"/>
        <v>Canarias_1971</v>
      </c>
    </row>
    <row r="234" spans="1:20" x14ac:dyDescent="0.25">
      <c r="A234" t="s">
        <v>249</v>
      </c>
      <c r="B234">
        <v>6</v>
      </c>
      <c r="C234" t="s">
        <v>796</v>
      </c>
      <c r="D234">
        <v>1972</v>
      </c>
      <c r="E234">
        <v>4.7819192598152762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  <c r="R234">
        <v>27.682123184204102</v>
      </c>
      <c r="S234" s="5">
        <f t="shared" si="6"/>
        <v>0</v>
      </c>
      <c r="T234" t="str">
        <f t="shared" si="7"/>
        <v>Canarias_1972</v>
      </c>
    </row>
    <row r="235" spans="1:20" x14ac:dyDescent="0.25">
      <c r="A235" t="s">
        <v>250</v>
      </c>
      <c r="B235">
        <v>6</v>
      </c>
      <c r="C235" t="s">
        <v>796</v>
      </c>
      <c r="D235">
        <v>1973</v>
      </c>
      <c r="E235">
        <v>5.0549129866355154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  <c r="R235">
        <v>26.564853668212891</v>
      </c>
      <c r="S235" s="5">
        <f t="shared" si="6"/>
        <v>0</v>
      </c>
      <c r="T235" t="str">
        <f t="shared" si="7"/>
        <v>Canarias_1973</v>
      </c>
    </row>
    <row r="236" spans="1:20" x14ac:dyDescent="0.25">
      <c r="A236" t="s">
        <v>251</v>
      </c>
      <c r="B236">
        <v>6</v>
      </c>
      <c r="C236" t="s">
        <v>796</v>
      </c>
      <c r="D236">
        <v>1974</v>
      </c>
      <c r="E236">
        <v>4.9677949331719962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>
        <v>23.005142211914063</v>
      </c>
      <c r="S236" s="5">
        <f t="shared" si="6"/>
        <v>0</v>
      </c>
      <c r="T236" t="str">
        <f t="shared" si="7"/>
        <v>Canarias_1974</v>
      </c>
    </row>
    <row r="237" spans="1:20" x14ac:dyDescent="0.25">
      <c r="A237" t="s">
        <v>252</v>
      </c>
      <c r="B237">
        <v>6</v>
      </c>
      <c r="C237" t="s">
        <v>796</v>
      </c>
      <c r="D237">
        <v>1975</v>
      </c>
      <c r="E237">
        <v>4.8815337428703405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>
        <v>20.599346160888672</v>
      </c>
      <c r="S237" s="5">
        <f t="shared" si="6"/>
        <v>0</v>
      </c>
      <c r="T237" t="str">
        <f t="shared" si="7"/>
        <v>Canarias_1975</v>
      </c>
    </row>
    <row r="238" spans="1:20" x14ac:dyDescent="0.25">
      <c r="A238" t="s">
        <v>253</v>
      </c>
      <c r="B238">
        <v>6</v>
      </c>
      <c r="C238" t="s">
        <v>796</v>
      </c>
      <c r="D238">
        <v>1976</v>
      </c>
      <c r="E238">
        <v>4.9484431624446588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  <c r="N238" t="e">
        <v>#N/A</v>
      </c>
      <c r="O238" t="e">
        <v>#N/A</v>
      </c>
      <c r="P238" t="e">
        <v>#N/A</v>
      </c>
      <c r="Q238" t="e">
        <v>#N/A</v>
      </c>
      <c r="R238">
        <v>18.834335327148438</v>
      </c>
      <c r="S238" s="5">
        <f t="shared" si="6"/>
        <v>0</v>
      </c>
      <c r="T238" t="str">
        <f t="shared" si="7"/>
        <v>Canarias_1976</v>
      </c>
    </row>
    <row r="239" spans="1:20" x14ac:dyDescent="0.25">
      <c r="A239" t="s">
        <v>254</v>
      </c>
      <c r="B239">
        <v>6</v>
      </c>
      <c r="C239" t="s">
        <v>796</v>
      </c>
      <c r="D239">
        <v>1977</v>
      </c>
      <c r="E239">
        <v>5.0079262893358596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  <c r="N239" t="e">
        <v>#N/A</v>
      </c>
      <c r="O239" t="e">
        <v>#N/A</v>
      </c>
      <c r="P239" t="e">
        <v>#N/A</v>
      </c>
      <c r="Q239" t="e">
        <v>#N/A</v>
      </c>
      <c r="R239">
        <v>20.299221038818359</v>
      </c>
      <c r="S239" s="5">
        <f t="shared" si="6"/>
        <v>0</v>
      </c>
      <c r="T239" t="str">
        <f t="shared" si="7"/>
        <v>Canarias_1977</v>
      </c>
    </row>
    <row r="240" spans="1:20" x14ac:dyDescent="0.25">
      <c r="A240" t="s">
        <v>255</v>
      </c>
      <c r="B240">
        <v>6</v>
      </c>
      <c r="C240" t="s">
        <v>796</v>
      </c>
      <c r="D240">
        <v>1978</v>
      </c>
      <c r="E240">
        <v>5.0409168285902695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>
        <v>19.844869613647461</v>
      </c>
      <c r="S240" s="5">
        <f t="shared" si="6"/>
        <v>0</v>
      </c>
      <c r="T240" t="str">
        <f t="shared" si="7"/>
        <v>Canarias_1978</v>
      </c>
    </row>
    <row r="241" spans="1:20" x14ac:dyDescent="0.25">
      <c r="A241" t="s">
        <v>256</v>
      </c>
      <c r="B241">
        <v>6</v>
      </c>
      <c r="C241" t="s">
        <v>796</v>
      </c>
      <c r="D241">
        <v>1979</v>
      </c>
      <c r="E241">
        <v>5.2335048872755108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>
        <v>18.724138259887695</v>
      </c>
      <c r="S241" s="5">
        <f t="shared" si="6"/>
        <v>0</v>
      </c>
      <c r="T241" t="str">
        <f t="shared" si="7"/>
        <v>Canarias_1979</v>
      </c>
    </row>
    <row r="242" spans="1:20" x14ac:dyDescent="0.25">
      <c r="A242" t="s">
        <v>257</v>
      </c>
      <c r="B242">
        <v>6</v>
      </c>
      <c r="C242" t="s">
        <v>796</v>
      </c>
      <c r="D242">
        <v>1980</v>
      </c>
      <c r="E242">
        <v>5.4370892112577209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>
        <v>18.553279876708984</v>
      </c>
      <c r="S242" s="5">
        <f t="shared" si="6"/>
        <v>0</v>
      </c>
      <c r="T242" t="str">
        <f t="shared" si="7"/>
        <v>Canarias_1980</v>
      </c>
    </row>
    <row r="243" spans="1:20" x14ac:dyDescent="0.25">
      <c r="A243" t="s">
        <v>258</v>
      </c>
      <c r="B243">
        <v>6</v>
      </c>
      <c r="C243" t="s">
        <v>796</v>
      </c>
      <c r="D243">
        <v>1981</v>
      </c>
      <c r="E243">
        <v>5.6582405375807809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>
        <v>16.641674041748047</v>
      </c>
      <c r="S243" s="5">
        <f t="shared" si="6"/>
        <v>0</v>
      </c>
      <c r="T243" t="str">
        <f t="shared" si="7"/>
        <v>Canarias_1981</v>
      </c>
    </row>
    <row r="244" spans="1:20" x14ac:dyDescent="0.25">
      <c r="A244" t="s">
        <v>259</v>
      </c>
      <c r="B244">
        <v>6</v>
      </c>
      <c r="C244" t="s">
        <v>796</v>
      </c>
      <c r="D244">
        <v>1982</v>
      </c>
      <c r="E244">
        <v>5.6873037147031651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>
        <v>16.341133117675781</v>
      </c>
      <c r="S244" s="5">
        <f t="shared" si="6"/>
        <v>0</v>
      </c>
      <c r="T244" t="str">
        <f t="shared" si="7"/>
        <v>Canarias_1982</v>
      </c>
    </row>
    <row r="245" spans="1:20" x14ac:dyDescent="0.25">
      <c r="A245" t="s">
        <v>260</v>
      </c>
      <c r="B245">
        <v>6</v>
      </c>
      <c r="C245" t="s">
        <v>796</v>
      </c>
      <c r="D245">
        <v>1983</v>
      </c>
      <c r="E245">
        <v>5.7198658223766428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e">
        <v>#N/A</v>
      </c>
      <c r="O245" t="e">
        <v>#N/A</v>
      </c>
      <c r="P245" t="e">
        <v>#N/A</v>
      </c>
      <c r="Q245" t="e">
        <v>#N/A</v>
      </c>
      <c r="R245">
        <v>14.988775253295898</v>
      </c>
      <c r="S245" s="5">
        <f t="shared" si="6"/>
        <v>0</v>
      </c>
      <c r="T245" t="str">
        <f t="shared" si="7"/>
        <v>Canarias_1983</v>
      </c>
    </row>
    <row r="246" spans="1:20" x14ac:dyDescent="0.25">
      <c r="A246" t="s">
        <v>261</v>
      </c>
      <c r="B246">
        <v>6</v>
      </c>
      <c r="C246" t="s">
        <v>796</v>
      </c>
      <c r="D246">
        <v>1984</v>
      </c>
      <c r="E246">
        <v>5.8013423515435329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>
        <v>15.761590003967285</v>
      </c>
      <c r="S246" s="5">
        <f t="shared" si="6"/>
        <v>0</v>
      </c>
      <c r="T246" t="str">
        <f t="shared" si="7"/>
        <v>Canarias_1984</v>
      </c>
    </row>
    <row r="247" spans="1:20" x14ac:dyDescent="0.25">
      <c r="A247" t="s">
        <v>262</v>
      </c>
      <c r="B247">
        <v>6</v>
      </c>
      <c r="C247" t="s">
        <v>796</v>
      </c>
      <c r="D247">
        <v>1985</v>
      </c>
      <c r="E247">
        <v>5.8856039039069197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>
        <v>19.1585693359375</v>
      </c>
      <c r="S247" s="5">
        <f t="shared" si="6"/>
        <v>0</v>
      </c>
      <c r="T247" t="str">
        <f t="shared" si="7"/>
        <v>Canarias_1985</v>
      </c>
    </row>
    <row r="248" spans="1:20" x14ac:dyDescent="0.25">
      <c r="A248" t="s">
        <v>263</v>
      </c>
      <c r="B248">
        <v>6</v>
      </c>
      <c r="C248" t="s">
        <v>796</v>
      </c>
      <c r="D248">
        <v>1986</v>
      </c>
      <c r="E248">
        <v>6.2567838632321573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>
        <v>19.649713516235352</v>
      </c>
      <c r="S248" s="5">
        <f t="shared" si="6"/>
        <v>0</v>
      </c>
      <c r="T248" t="str">
        <f t="shared" si="7"/>
        <v>Canarias_1986</v>
      </c>
    </row>
    <row r="249" spans="1:20" x14ac:dyDescent="0.25">
      <c r="A249" t="s">
        <v>264</v>
      </c>
      <c r="B249">
        <v>6</v>
      </c>
      <c r="C249" t="s">
        <v>796</v>
      </c>
      <c r="D249">
        <v>1987</v>
      </c>
      <c r="E249">
        <v>6.6126819339284761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>
        <v>20.719381332397461</v>
      </c>
      <c r="S249" s="5">
        <f t="shared" si="6"/>
        <v>0</v>
      </c>
      <c r="T249" t="str">
        <f t="shared" si="7"/>
        <v>Canarias_1987</v>
      </c>
    </row>
    <row r="250" spans="1:20" x14ac:dyDescent="0.25">
      <c r="A250" t="s">
        <v>265</v>
      </c>
      <c r="B250">
        <v>6</v>
      </c>
      <c r="C250" t="s">
        <v>796</v>
      </c>
      <c r="D250">
        <v>1988</v>
      </c>
      <c r="E250">
        <v>6.9770065521179223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>
        <v>24.31443977355957</v>
      </c>
      <c r="S250" s="5">
        <f t="shared" si="6"/>
        <v>0</v>
      </c>
      <c r="T250" t="str">
        <f t="shared" si="7"/>
        <v>Canarias_1988</v>
      </c>
    </row>
    <row r="251" spans="1:20" x14ac:dyDescent="0.25">
      <c r="A251" t="s">
        <v>266</v>
      </c>
      <c r="B251">
        <v>6</v>
      </c>
      <c r="C251" t="s">
        <v>796</v>
      </c>
      <c r="D251">
        <v>1989</v>
      </c>
      <c r="E251">
        <v>7.3379032818190346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>
        <v>25.859371185302734</v>
      </c>
      <c r="S251" s="5">
        <f t="shared" si="6"/>
        <v>0</v>
      </c>
      <c r="T251" t="str">
        <f t="shared" si="7"/>
        <v>Canarias_1989</v>
      </c>
    </row>
    <row r="252" spans="1:20" x14ac:dyDescent="0.25">
      <c r="A252" t="s">
        <v>267</v>
      </c>
      <c r="B252">
        <v>6</v>
      </c>
      <c r="C252" t="s">
        <v>796</v>
      </c>
      <c r="D252">
        <v>1990</v>
      </c>
      <c r="E252">
        <v>7.3450440987284891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>
        <v>25.511222839355469</v>
      </c>
      <c r="S252" s="5">
        <f t="shared" si="6"/>
        <v>0</v>
      </c>
      <c r="T252" t="str">
        <f t="shared" si="7"/>
        <v>Canarias_1990</v>
      </c>
    </row>
    <row r="253" spans="1:20" x14ac:dyDescent="0.25">
      <c r="A253" t="s">
        <v>268</v>
      </c>
      <c r="B253">
        <v>6</v>
      </c>
      <c r="C253" t="s">
        <v>796</v>
      </c>
      <c r="D253">
        <v>1991</v>
      </c>
      <c r="E253">
        <v>7.3471866924740254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  <c r="R253">
        <v>22.896217346191406</v>
      </c>
      <c r="S253" s="5">
        <f t="shared" si="6"/>
        <v>0</v>
      </c>
      <c r="T253" t="str">
        <f t="shared" si="7"/>
        <v>Canarias_1991</v>
      </c>
    </row>
    <row r="254" spans="1:20" x14ac:dyDescent="0.25">
      <c r="A254" t="s">
        <v>269</v>
      </c>
      <c r="B254">
        <v>6</v>
      </c>
      <c r="C254" t="s">
        <v>796</v>
      </c>
      <c r="D254">
        <v>1992</v>
      </c>
      <c r="E254">
        <v>7.2200798028130357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>
        <v>20.132097244262695</v>
      </c>
      <c r="S254" s="5">
        <f t="shared" si="6"/>
        <v>0</v>
      </c>
      <c r="T254" t="str">
        <f t="shared" si="7"/>
        <v>Canarias_1992</v>
      </c>
    </row>
    <row r="255" spans="1:20" x14ac:dyDescent="0.25">
      <c r="A255" t="s">
        <v>270</v>
      </c>
      <c r="B255">
        <v>6</v>
      </c>
      <c r="C255" t="s">
        <v>796</v>
      </c>
      <c r="D255">
        <v>1993</v>
      </c>
      <c r="E255">
        <v>7.0921879637346921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  <c r="R255">
        <v>17.626060485839844</v>
      </c>
      <c r="S255" s="5">
        <f t="shared" si="6"/>
        <v>0</v>
      </c>
      <c r="T255" t="str">
        <f t="shared" si="7"/>
        <v>Canarias_1993</v>
      </c>
    </row>
    <row r="256" spans="1:20" x14ac:dyDescent="0.25">
      <c r="A256" t="s">
        <v>271</v>
      </c>
      <c r="B256">
        <v>6</v>
      </c>
      <c r="C256" t="s">
        <v>796</v>
      </c>
      <c r="D256">
        <v>1994</v>
      </c>
      <c r="E256">
        <v>7.4107401373045203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>
        <v>19.966846466064453</v>
      </c>
      <c r="S256" s="5">
        <f t="shared" si="6"/>
        <v>0</v>
      </c>
      <c r="T256" t="str">
        <f t="shared" si="7"/>
        <v>Canarias_1994</v>
      </c>
    </row>
    <row r="257" spans="1:20" x14ac:dyDescent="0.25">
      <c r="A257" t="s">
        <v>272</v>
      </c>
      <c r="B257">
        <v>6</v>
      </c>
      <c r="C257" t="s">
        <v>796</v>
      </c>
      <c r="D257">
        <v>1995</v>
      </c>
      <c r="E257">
        <v>7.6163951412877573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>
        <v>19.672521591186523</v>
      </c>
      <c r="S257" s="5">
        <f t="shared" si="6"/>
        <v>0</v>
      </c>
      <c r="T257" t="str">
        <f t="shared" si="7"/>
        <v>Canarias_1995</v>
      </c>
    </row>
    <row r="258" spans="1:20" x14ac:dyDescent="0.25">
      <c r="A258" t="s">
        <v>273</v>
      </c>
      <c r="B258">
        <v>6</v>
      </c>
      <c r="C258" t="s">
        <v>796</v>
      </c>
      <c r="D258">
        <v>1996</v>
      </c>
      <c r="E258">
        <v>7.8170519221070771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s="5">
        <f t="shared" si="6"/>
        <v>0</v>
      </c>
      <c r="T258" t="str">
        <f t="shared" si="7"/>
        <v>Canarias_1996</v>
      </c>
    </row>
    <row r="259" spans="1:20" x14ac:dyDescent="0.25">
      <c r="A259" t="s">
        <v>274</v>
      </c>
      <c r="B259">
        <v>6</v>
      </c>
      <c r="C259" t="s">
        <v>796</v>
      </c>
      <c r="D259">
        <v>1997</v>
      </c>
      <c r="E259">
        <v>8.0605544760648744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  <c r="N259" t="e">
        <v>#N/A</v>
      </c>
      <c r="O259" t="e">
        <v>#N/A</v>
      </c>
      <c r="P259" t="e">
        <v>#N/A</v>
      </c>
      <c r="Q259" t="e">
        <v>#N/A</v>
      </c>
      <c r="R259" t="e">
        <v>#N/A</v>
      </c>
      <c r="S259" s="5">
        <f t="shared" ref="S259:S322" si="8">IF(OR(D259=1961,D259=1963,D259=1965,D259=1967,D259=1969),1,0)</f>
        <v>0</v>
      </c>
      <c r="T259" t="str">
        <f t="shared" ref="T259:T322" si="9">CONCATENATE(C259,"_",D259)</f>
        <v>Canarias_1997</v>
      </c>
    </row>
    <row r="260" spans="1:20" x14ac:dyDescent="0.25">
      <c r="A260" t="s">
        <v>275</v>
      </c>
      <c r="B260">
        <v>7</v>
      </c>
      <c r="C260" t="s">
        <v>797</v>
      </c>
      <c r="D260">
        <v>1955</v>
      </c>
      <c r="E260">
        <v>2.5594116925716537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  <c r="S260" s="5">
        <f t="shared" si="8"/>
        <v>0</v>
      </c>
      <c r="T260" t="str">
        <f t="shared" si="9"/>
        <v>Cantabria_1955</v>
      </c>
    </row>
    <row r="261" spans="1:20" x14ac:dyDescent="0.25">
      <c r="A261" t="s">
        <v>276</v>
      </c>
      <c r="B261">
        <v>7</v>
      </c>
      <c r="C261" t="s">
        <v>797</v>
      </c>
      <c r="D261">
        <v>1956</v>
      </c>
      <c r="E261">
        <v>2.6938731790916881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  <c r="N261" t="e">
        <v>#N/A</v>
      </c>
      <c r="O261" t="e">
        <v>#N/A</v>
      </c>
      <c r="P261" t="e">
        <v>#N/A</v>
      </c>
      <c r="Q261" t="e">
        <v>#N/A</v>
      </c>
      <c r="R261" t="e">
        <v>#N/A</v>
      </c>
      <c r="S261" s="5">
        <f t="shared" si="8"/>
        <v>0</v>
      </c>
      <c r="T261" t="str">
        <f t="shared" si="9"/>
        <v>Cantabria_1956</v>
      </c>
    </row>
    <row r="262" spans="1:20" x14ac:dyDescent="0.25">
      <c r="A262" t="s">
        <v>277</v>
      </c>
      <c r="B262">
        <v>7</v>
      </c>
      <c r="C262" t="s">
        <v>797</v>
      </c>
      <c r="D262">
        <v>1957</v>
      </c>
      <c r="E262">
        <v>2.8203369855404037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  <c r="S262" s="5">
        <f t="shared" si="8"/>
        <v>0</v>
      </c>
      <c r="T262" t="str">
        <f t="shared" si="9"/>
        <v>Cantabria_1957</v>
      </c>
    </row>
    <row r="263" spans="1:20" x14ac:dyDescent="0.25">
      <c r="A263" t="s">
        <v>278</v>
      </c>
      <c r="B263">
        <v>7</v>
      </c>
      <c r="C263" t="s">
        <v>797</v>
      </c>
      <c r="D263">
        <v>1958</v>
      </c>
      <c r="E263">
        <v>2.879034509252937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 t="e">
        <v>#N/A</v>
      </c>
      <c r="O263" t="e">
        <v>#N/A</v>
      </c>
      <c r="P263" t="e">
        <v>#N/A</v>
      </c>
      <c r="Q263" t="e">
        <v>#N/A</v>
      </c>
      <c r="R263" t="e">
        <v>#N/A</v>
      </c>
      <c r="S263" s="5">
        <f t="shared" si="8"/>
        <v>0</v>
      </c>
      <c r="T263" t="str">
        <f t="shared" si="9"/>
        <v>Cantabria_1958</v>
      </c>
    </row>
    <row r="264" spans="1:20" x14ac:dyDescent="0.25">
      <c r="A264" t="s">
        <v>279</v>
      </c>
      <c r="B264">
        <v>7</v>
      </c>
      <c r="C264" t="s">
        <v>797</v>
      </c>
      <c r="D264">
        <v>1959</v>
      </c>
      <c r="E264">
        <v>2.9437302930189588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s="5">
        <f t="shared" si="8"/>
        <v>0</v>
      </c>
      <c r="T264" t="str">
        <f t="shared" si="9"/>
        <v>Cantabria_1959</v>
      </c>
    </row>
    <row r="265" spans="1:20" x14ac:dyDescent="0.25">
      <c r="A265" t="s">
        <v>280</v>
      </c>
      <c r="B265">
        <v>7</v>
      </c>
      <c r="C265" t="s">
        <v>797</v>
      </c>
      <c r="D265">
        <v>1960</v>
      </c>
      <c r="E265">
        <v>3.1370322590587958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s="5">
        <f t="shared" si="8"/>
        <v>0</v>
      </c>
      <c r="T265" t="str">
        <f t="shared" si="9"/>
        <v>Cantabria_1960</v>
      </c>
    </row>
    <row r="266" spans="1:20" x14ac:dyDescent="0.25">
      <c r="A266" t="s">
        <v>281</v>
      </c>
      <c r="B266">
        <v>7</v>
      </c>
      <c r="C266" t="s">
        <v>797</v>
      </c>
      <c r="D266">
        <v>1961</v>
      </c>
      <c r="E266">
        <v>3.3276206798057699</v>
      </c>
      <c r="F266">
        <v>16.709999084472656</v>
      </c>
      <c r="G266">
        <v>3.1800000667572021</v>
      </c>
      <c r="H266">
        <v>37.919998168945313</v>
      </c>
      <c r="I266">
        <v>5.619999885559082</v>
      </c>
      <c r="J266">
        <v>31.680000305175781</v>
      </c>
      <c r="K266">
        <v>4.9000000953674316</v>
      </c>
      <c r="L266" t="e">
        <v>#N/A</v>
      </c>
      <c r="M266" t="e">
        <v>#N/A</v>
      </c>
      <c r="N266" t="e">
        <v>#N/A</v>
      </c>
      <c r="O266" t="e">
        <v>#N/A</v>
      </c>
      <c r="P266" t="e">
        <v>#N/A</v>
      </c>
      <c r="Q266" t="e">
        <v>#N/A</v>
      </c>
      <c r="R266" t="e">
        <v>#N/A</v>
      </c>
      <c r="S266" s="5">
        <f t="shared" si="8"/>
        <v>1</v>
      </c>
      <c r="T266" t="str">
        <f t="shared" si="9"/>
        <v>Cantabria_1961</v>
      </c>
    </row>
    <row r="267" spans="1:20" x14ac:dyDescent="0.25">
      <c r="A267" t="s">
        <v>282</v>
      </c>
      <c r="B267">
        <v>7</v>
      </c>
      <c r="C267" t="s">
        <v>797</v>
      </c>
      <c r="D267">
        <v>1962</v>
      </c>
      <c r="E267">
        <v>3.5553414356500825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  <c r="R267" t="e">
        <v>#N/A</v>
      </c>
      <c r="S267" s="5">
        <f t="shared" si="8"/>
        <v>0</v>
      </c>
      <c r="T267" t="str">
        <f t="shared" si="9"/>
        <v>Cantabria_1962</v>
      </c>
    </row>
    <row r="268" spans="1:20" x14ac:dyDescent="0.25">
      <c r="A268" t="s">
        <v>283</v>
      </c>
      <c r="B268">
        <v>7</v>
      </c>
      <c r="C268" t="s">
        <v>797</v>
      </c>
      <c r="D268">
        <v>1963</v>
      </c>
      <c r="E268">
        <v>3.771422625064714</v>
      </c>
      <c r="F268">
        <v>18.239999771118164</v>
      </c>
      <c r="G268">
        <v>2.940000057220459</v>
      </c>
      <c r="H268">
        <v>36.180000305175781</v>
      </c>
      <c r="I268">
        <v>5.75</v>
      </c>
      <c r="J268">
        <v>32.599998474121094</v>
      </c>
      <c r="K268">
        <v>4.2899999618530273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  <c r="S268" s="5">
        <f t="shared" si="8"/>
        <v>1</v>
      </c>
      <c r="T268" t="str">
        <f t="shared" si="9"/>
        <v>Cantabria_1963</v>
      </c>
    </row>
    <row r="269" spans="1:20" x14ac:dyDescent="0.25">
      <c r="A269" t="s">
        <v>284</v>
      </c>
      <c r="B269">
        <v>7</v>
      </c>
      <c r="C269" t="s">
        <v>797</v>
      </c>
      <c r="D269">
        <v>1964</v>
      </c>
      <c r="E269">
        <v>3.8394029056709247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9.6847400665283203</v>
      </c>
      <c r="M269">
        <v>284.568359375</v>
      </c>
      <c r="N269">
        <v>20.74138069152832</v>
      </c>
      <c r="O269">
        <v>6.5447378158569336</v>
      </c>
      <c r="P269">
        <v>2.7377266883850098</v>
      </c>
      <c r="Q269" t="e">
        <v>#N/A</v>
      </c>
      <c r="R269">
        <v>25.918975830078125</v>
      </c>
      <c r="S269" s="5">
        <f t="shared" si="8"/>
        <v>0</v>
      </c>
      <c r="T269" t="str">
        <f t="shared" si="9"/>
        <v>Cantabria_1964</v>
      </c>
    </row>
    <row r="270" spans="1:20" x14ac:dyDescent="0.25">
      <c r="A270" t="s">
        <v>285</v>
      </c>
      <c r="B270">
        <v>7</v>
      </c>
      <c r="C270" t="s">
        <v>797</v>
      </c>
      <c r="D270">
        <v>1965</v>
      </c>
      <c r="E270">
        <v>3.9060983273752146</v>
      </c>
      <c r="F270">
        <v>16.209999084472656</v>
      </c>
      <c r="G270">
        <v>2.7799999713897705</v>
      </c>
      <c r="H270">
        <v>36.75</v>
      </c>
      <c r="I270">
        <v>6.2899999618530273</v>
      </c>
      <c r="J270">
        <v>33.240001678466797</v>
      </c>
      <c r="K270">
        <v>4.7399997711181641</v>
      </c>
      <c r="L270">
        <v>9.5669212341308594</v>
      </c>
      <c r="M270">
        <v>286.3302001953125</v>
      </c>
      <c r="N270">
        <v>21.558509826660156</v>
      </c>
      <c r="O270">
        <v>6.8010053634643555</v>
      </c>
      <c r="P270">
        <v>2.7870333194732666</v>
      </c>
      <c r="Q270" t="e">
        <v>#N/A</v>
      </c>
      <c r="R270">
        <v>28.163169860839844</v>
      </c>
      <c r="S270" s="5">
        <f t="shared" si="8"/>
        <v>1</v>
      </c>
      <c r="T270" t="str">
        <f t="shared" si="9"/>
        <v>Cantabria_1965</v>
      </c>
    </row>
    <row r="271" spans="1:20" x14ac:dyDescent="0.25">
      <c r="A271" t="s">
        <v>286</v>
      </c>
      <c r="B271">
        <v>7</v>
      </c>
      <c r="C271" t="s">
        <v>797</v>
      </c>
      <c r="D271">
        <v>1966</v>
      </c>
      <c r="E271">
        <v>4.0321334843225598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9.450531005859375</v>
      </c>
      <c r="M271">
        <v>288.41500854492188</v>
      </c>
      <c r="N271">
        <v>22.463258743286133</v>
      </c>
      <c r="O271">
        <v>7.0959205627441406</v>
      </c>
      <c r="P271">
        <v>2.8409919738769531</v>
      </c>
      <c r="Q271" t="e">
        <v>#N/A</v>
      </c>
      <c r="R271">
        <v>29.719242095947266</v>
      </c>
      <c r="S271" s="5">
        <f t="shared" si="8"/>
        <v>0</v>
      </c>
      <c r="T271" t="str">
        <f t="shared" si="9"/>
        <v>Cantabria_1966</v>
      </c>
    </row>
    <row r="272" spans="1:20" x14ac:dyDescent="0.25">
      <c r="A272" t="s">
        <v>287</v>
      </c>
      <c r="B272">
        <v>7</v>
      </c>
      <c r="C272" t="s">
        <v>797</v>
      </c>
      <c r="D272">
        <v>1967</v>
      </c>
      <c r="E272">
        <v>4.1559554413024848</v>
      </c>
      <c r="F272">
        <v>14.970000267028809</v>
      </c>
      <c r="G272">
        <v>2.690000057220459</v>
      </c>
      <c r="H272">
        <v>35.869998931884766</v>
      </c>
      <c r="I272">
        <v>6.179999828338623</v>
      </c>
      <c r="J272">
        <v>34.580001831054688</v>
      </c>
      <c r="K272">
        <v>5.7199997901916504</v>
      </c>
      <c r="L272">
        <v>9.3355512619018555</v>
      </c>
      <c r="M272">
        <v>291.33538818359375</v>
      </c>
      <c r="N272">
        <v>23.52452278137207</v>
      </c>
      <c r="O272">
        <v>7.431251049041748</v>
      </c>
      <c r="P272">
        <v>2.9097831249237061</v>
      </c>
      <c r="Q272" t="e">
        <v>#N/A</v>
      </c>
      <c r="R272">
        <v>28.967601776123047</v>
      </c>
      <c r="S272" s="5">
        <f t="shared" si="8"/>
        <v>1</v>
      </c>
      <c r="T272" t="str">
        <f t="shared" si="9"/>
        <v>Cantabria_1967</v>
      </c>
    </row>
    <row r="273" spans="1:20" x14ac:dyDescent="0.25">
      <c r="A273" t="s">
        <v>288</v>
      </c>
      <c r="B273">
        <v>7</v>
      </c>
      <c r="C273" t="s">
        <v>797</v>
      </c>
      <c r="D273">
        <v>1968</v>
      </c>
      <c r="E273">
        <v>4.375892514945507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>
        <v>9.2219648361206055</v>
      </c>
      <c r="M273">
        <v>292.68319702148438</v>
      </c>
      <c r="N273">
        <v>26.640434265136719</v>
      </c>
      <c r="O273">
        <v>7.783541202545166</v>
      </c>
      <c r="P273">
        <v>2.9324495792388916</v>
      </c>
      <c r="Q273" t="e">
        <v>#N/A</v>
      </c>
      <c r="R273">
        <v>29.937923431396484</v>
      </c>
      <c r="S273" s="5">
        <f t="shared" si="8"/>
        <v>0</v>
      </c>
      <c r="T273" t="str">
        <f t="shared" si="9"/>
        <v>Cantabria_1968</v>
      </c>
    </row>
    <row r="274" spans="1:20" x14ac:dyDescent="0.25">
      <c r="A274" t="s">
        <v>289</v>
      </c>
      <c r="B274">
        <v>7</v>
      </c>
      <c r="C274" t="s">
        <v>797</v>
      </c>
      <c r="D274">
        <v>1969</v>
      </c>
      <c r="E274">
        <v>4.6108255656029087</v>
      </c>
      <c r="F274">
        <v>13.479999542236328</v>
      </c>
      <c r="G274">
        <v>2.880000114440918</v>
      </c>
      <c r="H274">
        <v>35.930000305175781</v>
      </c>
      <c r="I274">
        <v>6.0399999618530273</v>
      </c>
      <c r="J274">
        <v>35.319999694824219</v>
      </c>
      <c r="K274">
        <v>6.3400001525878906</v>
      </c>
      <c r="L274">
        <v>9.1097555160522461</v>
      </c>
      <c r="M274">
        <v>294.09823608398438</v>
      </c>
      <c r="N274">
        <v>29.710376739501953</v>
      </c>
      <c r="O274">
        <v>8.1700630187988281</v>
      </c>
      <c r="P274">
        <v>3.1033015251159668</v>
      </c>
      <c r="Q274">
        <v>87.389999389648438</v>
      </c>
      <c r="R274">
        <v>31.720355987548828</v>
      </c>
      <c r="S274" s="5">
        <f t="shared" si="8"/>
        <v>1</v>
      </c>
      <c r="T274" t="str">
        <f t="shared" si="9"/>
        <v>Cantabria_1969</v>
      </c>
    </row>
    <row r="275" spans="1:20" x14ac:dyDescent="0.25">
      <c r="A275" t="s">
        <v>290</v>
      </c>
      <c r="B275">
        <v>7</v>
      </c>
      <c r="C275" t="s">
        <v>797</v>
      </c>
      <c r="D275">
        <v>1970</v>
      </c>
      <c r="E275">
        <v>4.7914166683402959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  <c r="R275">
        <v>27.29768180847168</v>
      </c>
      <c r="S275" s="5">
        <f t="shared" si="8"/>
        <v>0</v>
      </c>
      <c r="T275" t="str">
        <f t="shared" si="9"/>
        <v>Cantabria_1970</v>
      </c>
    </row>
    <row r="276" spans="1:20" x14ac:dyDescent="0.25">
      <c r="A276" t="s">
        <v>291</v>
      </c>
      <c r="B276">
        <v>7</v>
      </c>
      <c r="C276" t="s">
        <v>797</v>
      </c>
      <c r="D276">
        <v>1971</v>
      </c>
      <c r="E276">
        <v>4.9696516153029942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  <c r="N276" t="e">
        <v>#N/A</v>
      </c>
      <c r="O276" t="e">
        <v>#N/A</v>
      </c>
      <c r="P276" t="e">
        <v>#N/A</v>
      </c>
      <c r="Q276" t="e">
        <v>#N/A</v>
      </c>
      <c r="R276">
        <v>24.146263122558594</v>
      </c>
      <c r="S276" s="5">
        <f t="shared" si="8"/>
        <v>0</v>
      </c>
      <c r="T276" t="str">
        <f t="shared" si="9"/>
        <v>Cantabria_1971</v>
      </c>
    </row>
    <row r="277" spans="1:20" x14ac:dyDescent="0.25">
      <c r="A277" t="s">
        <v>292</v>
      </c>
      <c r="B277">
        <v>7</v>
      </c>
      <c r="C277" t="s">
        <v>797</v>
      </c>
      <c r="D277">
        <v>1972</v>
      </c>
      <c r="E277">
        <v>5.155384332852444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  <c r="N277" t="e">
        <v>#N/A</v>
      </c>
      <c r="O277" t="e">
        <v>#N/A</v>
      </c>
      <c r="P277" t="e">
        <v>#N/A</v>
      </c>
      <c r="Q277" t="e">
        <v>#N/A</v>
      </c>
      <c r="R277">
        <v>26.646327972412109</v>
      </c>
      <c r="S277" s="5">
        <f t="shared" si="8"/>
        <v>0</v>
      </c>
      <c r="T277" t="str">
        <f t="shared" si="9"/>
        <v>Cantabria_1972</v>
      </c>
    </row>
    <row r="278" spans="1:20" x14ac:dyDescent="0.25">
      <c r="A278" t="s">
        <v>293</v>
      </c>
      <c r="B278">
        <v>7</v>
      </c>
      <c r="C278" t="s">
        <v>797</v>
      </c>
      <c r="D278">
        <v>1973</v>
      </c>
      <c r="E278">
        <v>5.3387604587863295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>
        <v>25.935792922973633</v>
      </c>
      <c r="S278" s="5">
        <f t="shared" si="8"/>
        <v>0</v>
      </c>
      <c r="T278" t="str">
        <f t="shared" si="9"/>
        <v>Cantabria_1973</v>
      </c>
    </row>
    <row r="279" spans="1:20" x14ac:dyDescent="0.25">
      <c r="A279" t="s">
        <v>294</v>
      </c>
      <c r="B279">
        <v>7</v>
      </c>
      <c r="C279" t="s">
        <v>797</v>
      </c>
      <c r="D279">
        <v>1974</v>
      </c>
      <c r="E279">
        <v>5.5083548603858725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  <c r="Q279" t="e">
        <v>#N/A</v>
      </c>
      <c r="R279">
        <v>27.251741409301758</v>
      </c>
      <c r="S279" s="5">
        <f t="shared" si="8"/>
        <v>0</v>
      </c>
      <c r="T279" t="str">
        <f t="shared" si="9"/>
        <v>Cantabria_1974</v>
      </c>
    </row>
    <row r="280" spans="1:20" x14ac:dyDescent="0.25">
      <c r="A280" t="s">
        <v>295</v>
      </c>
      <c r="B280">
        <v>7</v>
      </c>
      <c r="C280" t="s">
        <v>797</v>
      </c>
      <c r="D280">
        <v>1975</v>
      </c>
      <c r="E280">
        <v>5.6752357166925522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  <c r="N280" t="e">
        <v>#N/A</v>
      </c>
      <c r="O280" t="e">
        <v>#N/A</v>
      </c>
      <c r="P280" t="e">
        <v>#N/A</v>
      </c>
      <c r="Q280" t="e">
        <v>#N/A</v>
      </c>
      <c r="R280">
        <v>25.418333053588867</v>
      </c>
      <c r="S280" s="5">
        <f t="shared" si="8"/>
        <v>0</v>
      </c>
      <c r="T280" t="str">
        <f t="shared" si="9"/>
        <v>Cantabria_1975</v>
      </c>
    </row>
    <row r="281" spans="1:20" x14ac:dyDescent="0.25">
      <c r="A281" t="s">
        <v>296</v>
      </c>
      <c r="B281">
        <v>7</v>
      </c>
      <c r="C281" t="s">
        <v>797</v>
      </c>
      <c r="D281">
        <v>1976</v>
      </c>
      <c r="E281">
        <v>5.7960582167650765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  <c r="N281" t="e">
        <v>#N/A</v>
      </c>
      <c r="O281" t="e">
        <v>#N/A</v>
      </c>
      <c r="P281" t="e">
        <v>#N/A</v>
      </c>
      <c r="Q281" t="e">
        <v>#N/A</v>
      </c>
      <c r="R281">
        <v>23.322269439697266</v>
      </c>
      <c r="S281" s="5">
        <f t="shared" si="8"/>
        <v>0</v>
      </c>
      <c r="T281" t="str">
        <f t="shared" si="9"/>
        <v>Cantabria_1976</v>
      </c>
    </row>
    <row r="282" spans="1:20" x14ac:dyDescent="0.25">
      <c r="A282" t="s">
        <v>297</v>
      </c>
      <c r="B282">
        <v>7</v>
      </c>
      <c r="C282" t="s">
        <v>797</v>
      </c>
      <c r="D282">
        <v>1977</v>
      </c>
      <c r="E282">
        <v>5.9029564725368644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e">
        <v>#N/A</v>
      </c>
      <c r="O282" t="e">
        <v>#N/A</v>
      </c>
      <c r="P282" t="e">
        <v>#N/A</v>
      </c>
      <c r="Q282" t="e">
        <v>#N/A</v>
      </c>
      <c r="R282">
        <v>21.721883773803711</v>
      </c>
      <c r="S282" s="5">
        <f t="shared" si="8"/>
        <v>0</v>
      </c>
      <c r="T282" t="str">
        <f t="shared" si="9"/>
        <v>Cantabria_1977</v>
      </c>
    </row>
    <row r="283" spans="1:20" x14ac:dyDescent="0.25">
      <c r="A283" t="s">
        <v>298</v>
      </c>
      <c r="B283">
        <v>7</v>
      </c>
      <c r="C283" t="s">
        <v>797</v>
      </c>
      <c r="D283">
        <v>1978</v>
      </c>
      <c r="E283">
        <v>5.9165952410639377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>
        <v>20.854923248291016</v>
      </c>
      <c r="S283" s="5">
        <f t="shared" si="8"/>
        <v>0</v>
      </c>
      <c r="T283" t="str">
        <f t="shared" si="9"/>
        <v>Cantabria_1978</v>
      </c>
    </row>
    <row r="284" spans="1:20" x14ac:dyDescent="0.25">
      <c r="A284" t="s">
        <v>299</v>
      </c>
      <c r="B284">
        <v>7</v>
      </c>
      <c r="C284" t="s">
        <v>797</v>
      </c>
      <c r="D284">
        <v>1979</v>
      </c>
      <c r="E284">
        <v>5.906455403087957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>
        <v>19.3349609375</v>
      </c>
      <c r="S284" s="5">
        <f t="shared" si="8"/>
        <v>0</v>
      </c>
      <c r="T284" t="str">
        <f t="shared" si="9"/>
        <v>Cantabria_1979</v>
      </c>
    </row>
    <row r="285" spans="1:20" x14ac:dyDescent="0.25">
      <c r="A285" t="s">
        <v>300</v>
      </c>
      <c r="B285">
        <v>7</v>
      </c>
      <c r="C285" t="s">
        <v>797</v>
      </c>
      <c r="D285">
        <v>1980</v>
      </c>
      <c r="E285">
        <v>5.8991001524675992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>
        <v>19.479608535766602</v>
      </c>
      <c r="S285" s="5">
        <f t="shared" si="8"/>
        <v>0</v>
      </c>
      <c r="T285" t="str">
        <f t="shared" si="9"/>
        <v>Cantabria_1980</v>
      </c>
    </row>
    <row r="286" spans="1:20" x14ac:dyDescent="0.25">
      <c r="A286" t="s">
        <v>301</v>
      </c>
      <c r="B286">
        <v>7</v>
      </c>
      <c r="C286" t="s">
        <v>797</v>
      </c>
      <c r="D286">
        <v>1981</v>
      </c>
      <c r="E286">
        <v>5.9148815147402081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  <c r="R286">
        <v>23.029748916625977</v>
      </c>
      <c r="S286" s="5">
        <f t="shared" si="8"/>
        <v>0</v>
      </c>
      <c r="T286" t="str">
        <f t="shared" si="9"/>
        <v>Cantabria_1981</v>
      </c>
    </row>
    <row r="287" spans="1:20" x14ac:dyDescent="0.25">
      <c r="A287" t="s">
        <v>302</v>
      </c>
      <c r="B287">
        <v>7</v>
      </c>
      <c r="C287" t="s">
        <v>797</v>
      </c>
      <c r="D287">
        <v>1982</v>
      </c>
      <c r="E287">
        <v>5.9168807168376008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  <c r="N287" t="e">
        <v>#N/A</v>
      </c>
      <c r="O287" t="e">
        <v>#N/A</v>
      </c>
      <c r="P287" t="e">
        <v>#N/A</v>
      </c>
      <c r="Q287" t="e">
        <v>#N/A</v>
      </c>
      <c r="R287">
        <v>20.204233169555664</v>
      </c>
      <c r="S287" s="5">
        <f t="shared" si="8"/>
        <v>0</v>
      </c>
      <c r="T287" t="str">
        <f t="shared" si="9"/>
        <v>Cantabria_1982</v>
      </c>
    </row>
    <row r="288" spans="1:20" x14ac:dyDescent="0.25">
      <c r="A288" t="s">
        <v>303</v>
      </c>
      <c r="B288">
        <v>7</v>
      </c>
      <c r="C288" t="s">
        <v>797</v>
      </c>
      <c r="D288">
        <v>1983</v>
      </c>
      <c r="E288">
        <v>5.9416595781506629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>
        <v>18.771089553833008</v>
      </c>
      <c r="S288" s="5">
        <f t="shared" si="8"/>
        <v>0</v>
      </c>
      <c r="T288" t="str">
        <f t="shared" si="9"/>
        <v>Cantabria_1983</v>
      </c>
    </row>
    <row r="289" spans="1:20" x14ac:dyDescent="0.25">
      <c r="A289" t="s">
        <v>304</v>
      </c>
      <c r="B289">
        <v>7</v>
      </c>
      <c r="C289" t="s">
        <v>797</v>
      </c>
      <c r="D289">
        <v>1984</v>
      </c>
      <c r="E289">
        <v>6.0288491095178163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  <c r="N289" t="e">
        <v>#N/A</v>
      </c>
      <c r="O289" t="e">
        <v>#N/A</v>
      </c>
      <c r="P289" t="e">
        <v>#N/A</v>
      </c>
      <c r="Q289" t="e">
        <v>#N/A</v>
      </c>
      <c r="R289">
        <v>18.228492736816406</v>
      </c>
      <c r="S289" s="5">
        <f t="shared" si="8"/>
        <v>0</v>
      </c>
      <c r="T289" t="str">
        <f t="shared" si="9"/>
        <v>Cantabria_1984</v>
      </c>
    </row>
    <row r="290" spans="1:20" x14ac:dyDescent="0.25">
      <c r="A290" t="s">
        <v>305</v>
      </c>
      <c r="B290">
        <v>7</v>
      </c>
      <c r="C290" t="s">
        <v>797</v>
      </c>
      <c r="D290">
        <v>1985</v>
      </c>
      <c r="E290">
        <v>6.1383175189343229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>
        <v>19.651626586914063</v>
      </c>
      <c r="S290" s="5">
        <f t="shared" si="8"/>
        <v>0</v>
      </c>
      <c r="T290" t="str">
        <f t="shared" si="9"/>
        <v>Cantabria_1985</v>
      </c>
    </row>
    <row r="291" spans="1:20" x14ac:dyDescent="0.25">
      <c r="A291" t="s">
        <v>306</v>
      </c>
      <c r="B291">
        <v>7</v>
      </c>
      <c r="C291" t="s">
        <v>797</v>
      </c>
      <c r="D291">
        <v>1986</v>
      </c>
      <c r="E291">
        <v>6.4204512647614083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>
        <v>17.644136428833008</v>
      </c>
      <c r="S291" s="5">
        <f t="shared" si="8"/>
        <v>0</v>
      </c>
      <c r="T291" t="str">
        <f t="shared" si="9"/>
        <v>Cantabria_1986</v>
      </c>
    </row>
    <row r="292" spans="1:20" x14ac:dyDescent="0.25">
      <c r="A292" t="s">
        <v>307</v>
      </c>
      <c r="B292">
        <v>7</v>
      </c>
      <c r="C292" t="s">
        <v>797</v>
      </c>
      <c r="D292">
        <v>1987</v>
      </c>
      <c r="E292">
        <v>6.7132247580490398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>
        <v>20.147462844848633</v>
      </c>
      <c r="S292" s="5">
        <f t="shared" si="8"/>
        <v>0</v>
      </c>
      <c r="T292" t="str">
        <f t="shared" si="9"/>
        <v>Cantabria_1987</v>
      </c>
    </row>
    <row r="293" spans="1:20" x14ac:dyDescent="0.25">
      <c r="A293" t="s">
        <v>308</v>
      </c>
      <c r="B293">
        <v>7</v>
      </c>
      <c r="C293" t="s">
        <v>797</v>
      </c>
      <c r="D293">
        <v>1988</v>
      </c>
      <c r="E293">
        <v>7.0234218620293758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>
        <v>20.374563217163086</v>
      </c>
      <c r="S293" s="5">
        <f t="shared" si="8"/>
        <v>0</v>
      </c>
      <c r="T293" t="str">
        <f t="shared" si="9"/>
        <v>Cantabria_1988</v>
      </c>
    </row>
    <row r="294" spans="1:20" x14ac:dyDescent="0.25">
      <c r="A294" t="s">
        <v>309</v>
      </c>
      <c r="B294">
        <v>7</v>
      </c>
      <c r="C294" t="s">
        <v>797</v>
      </c>
      <c r="D294">
        <v>1989</v>
      </c>
      <c r="E294">
        <v>7.3336189660097117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  <c r="N294" t="e">
        <v>#N/A</v>
      </c>
      <c r="O294" t="e">
        <v>#N/A</v>
      </c>
      <c r="P294" t="e">
        <v>#N/A</v>
      </c>
      <c r="Q294" t="e">
        <v>#N/A</v>
      </c>
      <c r="R294">
        <v>22.837852478027344</v>
      </c>
      <c r="S294" s="5">
        <f t="shared" si="8"/>
        <v>0</v>
      </c>
      <c r="T294" t="str">
        <f t="shared" si="9"/>
        <v>Cantabria_1989</v>
      </c>
    </row>
    <row r="295" spans="1:20" x14ac:dyDescent="0.25">
      <c r="A295" t="s">
        <v>310</v>
      </c>
      <c r="B295">
        <v>7</v>
      </c>
      <c r="C295" t="s">
        <v>797</v>
      </c>
      <c r="D295">
        <v>1990</v>
      </c>
      <c r="E295">
        <v>7.4507285376611154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>
        <v>22.030084609985352</v>
      </c>
      <c r="S295" s="5">
        <f t="shared" si="8"/>
        <v>0</v>
      </c>
      <c r="T295" t="str">
        <f t="shared" si="9"/>
        <v>Cantabria_1990</v>
      </c>
    </row>
    <row r="296" spans="1:20" x14ac:dyDescent="0.25">
      <c r="A296" t="s">
        <v>311</v>
      </c>
      <c r="B296">
        <v>7</v>
      </c>
      <c r="C296" t="s">
        <v>797</v>
      </c>
      <c r="D296">
        <v>1991</v>
      </c>
      <c r="E296">
        <v>7.596401376950336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>
        <v>20.610095977783203</v>
      </c>
      <c r="S296" s="5">
        <f t="shared" si="8"/>
        <v>0</v>
      </c>
      <c r="T296" t="str">
        <f t="shared" si="9"/>
        <v>Cantabria_1991</v>
      </c>
    </row>
    <row r="297" spans="1:20" x14ac:dyDescent="0.25">
      <c r="A297" t="s">
        <v>312</v>
      </c>
      <c r="B297">
        <v>7</v>
      </c>
      <c r="C297" t="s">
        <v>797</v>
      </c>
      <c r="D297">
        <v>1992</v>
      </c>
      <c r="E297">
        <v>7.4621536703798919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>
        <v>21.629261016845703</v>
      </c>
      <c r="S297" s="5">
        <f t="shared" si="8"/>
        <v>0</v>
      </c>
      <c r="T297" t="str">
        <f t="shared" si="9"/>
        <v>Cantabria_1992</v>
      </c>
    </row>
    <row r="298" spans="1:20" x14ac:dyDescent="0.25">
      <c r="A298" t="s">
        <v>313</v>
      </c>
      <c r="B298">
        <v>7</v>
      </c>
      <c r="C298" t="s">
        <v>797</v>
      </c>
      <c r="D298">
        <v>1993</v>
      </c>
      <c r="E298">
        <v>7.3279059638094477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 t="e">
        <v>#N/A</v>
      </c>
      <c r="P298" t="e">
        <v>#N/A</v>
      </c>
      <c r="Q298" t="e">
        <v>#N/A</v>
      </c>
      <c r="R298">
        <v>23.065216064453125</v>
      </c>
      <c r="S298" s="5">
        <f t="shared" si="8"/>
        <v>0</v>
      </c>
      <c r="T298" t="str">
        <f t="shared" si="9"/>
        <v>Cantabria_1993</v>
      </c>
    </row>
    <row r="299" spans="1:20" x14ac:dyDescent="0.25">
      <c r="A299" t="s">
        <v>314</v>
      </c>
      <c r="B299">
        <v>7</v>
      </c>
      <c r="C299" t="s">
        <v>797</v>
      </c>
      <c r="D299">
        <v>1994</v>
      </c>
      <c r="E299">
        <v>7.5506999743934777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>
        <v>21.568395614624023</v>
      </c>
      <c r="S299" s="5">
        <f t="shared" si="8"/>
        <v>0</v>
      </c>
      <c r="T299" t="str">
        <f t="shared" si="9"/>
        <v>Cantabria_1994</v>
      </c>
    </row>
    <row r="300" spans="1:20" x14ac:dyDescent="0.25">
      <c r="A300" t="s">
        <v>315</v>
      </c>
      <c r="B300">
        <v>7</v>
      </c>
      <c r="C300" t="s">
        <v>797</v>
      </c>
      <c r="D300">
        <v>1995</v>
      </c>
      <c r="E300">
        <v>7.7770635217504829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>
        <v>22.591121673583984</v>
      </c>
      <c r="S300" s="5">
        <f t="shared" si="8"/>
        <v>0</v>
      </c>
      <c r="T300" t="str">
        <f t="shared" si="9"/>
        <v>Cantabria_1995</v>
      </c>
    </row>
    <row r="301" spans="1:20" x14ac:dyDescent="0.25">
      <c r="A301" t="s">
        <v>316</v>
      </c>
      <c r="B301">
        <v>7</v>
      </c>
      <c r="C301" t="s">
        <v>797</v>
      </c>
      <c r="D301">
        <v>1996</v>
      </c>
      <c r="E301">
        <v>7.9077408198661994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e">
        <v>#N/A</v>
      </c>
      <c r="P301" t="e">
        <v>#N/A</v>
      </c>
      <c r="Q301" t="e">
        <v>#N/A</v>
      </c>
      <c r="R301" t="e">
        <v>#N/A</v>
      </c>
      <c r="S301" s="5">
        <f t="shared" si="8"/>
        <v>0</v>
      </c>
      <c r="T301" t="str">
        <f t="shared" si="9"/>
        <v>Cantabria_1996</v>
      </c>
    </row>
    <row r="302" spans="1:20" x14ac:dyDescent="0.25">
      <c r="A302" t="s">
        <v>317</v>
      </c>
      <c r="B302">
        <v>7</v>
      </c>
      <c r="C302" t="s">
        <v>797</v>
      </c>
      <c r="D302">
        <v>1997</v>
      </c>
      <c r="E302">
        <v>8.2269349870461124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  <c r="P302" t="e">
        <v>#N/A</v>
      </c>
      <c r="Q302" t="e">
        <v>#N/A</v>
      </c>
      <c r="R302" t="e">
        <v>#N/A</v>
      </c>
      <c r="S302" s="5">
        <f t="shared" si="8"/>
        <v>0</v>
      </c>
      <c r="T302" t="str">
        <f t="shared" si="9"/>
        <v>Cantabria_1997</v>
      </c>
    </row>
    <row r="303" spans="1:20" x14ac:dyDescent="0.25">
      <c r="A303" t="s">
        <v>318</v>
      </c>
      <c r="B303">
        <v>8</v>
      </c>
      <c r="C303" t="s">
        <v>798</v>
      </c>
      <c r="D303">
        <v>1955</v>
      </c>
      <c r="E303">
        <v>1.7291487710403055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  <c r="N303" t="e">
        <v>#N/A</v>
      </c>
      <c r="O303" t="e">
        <v>#N/A</v>
      </c>
      <c r="P303" t="e">
        <v>#N/A</v>
      </c>
      <c r="Q303" t="e">
        <v>#N/A</v>
      </c>
      <c r="R303" t="e">
        <v>#N/A</v>
      </c>
      <c r="S303" s="5">
        <f t="shared" si="8"/>
        <v>0</v>
      </c>
      <c r="T303" t="str">
        <f t="shared" si="9"/>
        <v>Castilla Y Leon_1955</v>
      </c>
    </row>
    <row r="304" spans="1:20" x14ac:dyDescent="0.25">
      <c r="A304" t="s">
        <v>319</v>
      </c>
      <c r="B304">
        <v>8</v>
      </c>
      <c r="C304" t="s">
        <v>798</v>
      </c>
      <c r="D304">
        <v>1956</v>
      </c>
      <c r="E304">
        <v>1.8383319226035866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  <c r="R304" t="e">
        <v>#N/A</v>
      </c>
      <c r="S304" s="5">
        <f t="shared" si="8"/>
        <v>0</v>
      </c>
      <c r="T304" t="str">
        <f t="shared" si="9"/>
        <v>Castilla Y Leon_1956</v>
      </c>
    </row>
    <row r="305" spans="1:20" x14ac:dyDescent="0.25">
      <c r="A305" t="s">
        <v>320</v>
      </c>
      <c r="B305">
        <v>8</v>
      </c>
      <c r="C305" t="s">
        <v>798</v>
      </c>
      <c r="D305">
        <v>1957</v>
      </c>
      <c r="E305">
        <v>1.9476578120536991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  <c r="N305" t="e">
        <v>#N/A</v>
      </c>
      <c r="O305" t="e">
        <v>#N/A</v>
      </c>
      <c r="P305" t="e">
        <v>#N/A</v>
      </c>
      <c r="Q305" t="e">
        <v>#N/A</v>
      </c>
      <c r="R305" t="e">
        <v>#N/A</v>
      </c>
      <c r="S305" s="5">
        <f t="shared" si="8"/>
        <v>0</v>
      </c>
      <c r="T305" t="str">
        <f t="shared" si="9"/>
        <v>Castilla Y Leon_1957</v>
      </c>
    </row>
    <row r="306" spans="1:20" x14ac:dyDescent="0.25">
      <c r="A306" t="s">
        <v>321</v>
      </c>
      <c r="B306">
        <v>8</v>
      </c>
      <c r="C306" t="s">
        <v>798</v>
      </c>
      <c r="D306">
        <v>1958</v>
      </c>
      <c r="E306">
        <v>1.9713653764939929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  <c r="S306" s="5">
        <f t="shared" si="8"/>
        <v>0</v>
      </c>
      <c r="T306" t="str">
        <f t="shared" si="9"/>
        <v>Castilla Y Leon_1958</v>
      </c>
    </row>
    <row r="307" spans="1:20" x14ac:dyDescent="0.25">
      <c r="A307" t="s">
        <v>322</v>
      </c>
      <c r="B307">
        <v>8</v>
      </c>
      <c r="C307" t="s">
        <v>798</v>
      </c>
      <c r="D307">
        <v>1959</v>
      </c>
      <c r="E307">
        <v>1.9951442009174836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s="5">
        <f t="shared" si="8"/>
        <v>0</v>
      </c>
      <c r="T307" t="str">
        <f t="shared" si="9"/>
        <v>Castilla Y Leon_1959</v>
      </c>
    </row>
    <row r="308" spans="1:20" x14ac:dyDescent="0.25">
      <c r="A308" t="s">
        <v>323</v>
      </c>
      <c r="B308">
        <v>8</v>
      </c>
      <c r="C308" t="s">
        <v>798</v>
      </c>
      <c r="D308">
        <v>1960</v>
      </c>
      <c r="E308">
        <v>2.1388174022684368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  <c r="N308" t="e">
        <v>#N/A</v>
      </c>
      <c r="O308" t="e">
        <v>#N/A</v>
      </c>
      <c r="P308" t="e">
        <v>#N/A</v>
      </c>
      <c r="Q308" t="e">
        <v>#N/A</v>
      </c>
      <c r="R308" t="e">
        <v>#N/A</v>
      </c>
      <c r="S308" s="5">
        <f t="shared" si="8"/>
        <v>0</v>
      </c>
      <c r="T308" t="str">
        <f t="shared" si="9"/>
        <v>Castilla Y Leon_1960</v>
      </c>
    </row>
    <row r="309" spans="1:20" x14ac:dyDescent="0.25">
      <c r="A309" t="s">
        <v>324</v>
      </c>
      <c r="B309">
        <v>8</v>
      </c>
      <c r="C309" t="s">
        <v>798</v>
      </c>
      <c r="D309">
        <v>1961</v>
      </c>
      <c r="E309">
        <v>2.239502964275832</v>
      </c>
      <c r="F309">
        <v>32.549999237060547</v>
      </c>
      <c r="G309">
        <v>9.0100002288818359</v>
      </c>
      <c r="H309">
        <v>16.049999237060547</v>
      </c>
      <c r="I309">
        <v>6.1700000762939453</v>
      </c>
      <c r="J309">
        <v>29.139999389648438</v>
      </c>
      <c r="K309">
        <v>7.0799999237060547</v>
      </c>
      <c r="L309" t="e">
        <v>#N/A</v>
      </c>
      <c r="M309" t="e">
        <v>#N/A</v>
      </c>
      <c r="N309" t="e">
        <v>#N/A</v>
      </c>
      <c r="O309" t="e">
        <v>#N/A</v>
      </c>
      <c r="P309" t="e">
        <v>#N/A</v>
      </c>
      <c r="Q309" t="e">
        <v>#N/A</v>
      </c>
      <c r="R309" t="e">
        <v>#N/A</v>
      </c>
      <c r="S309" s="5">
        <f t="shared" si="8"/>
        <v>1</v>
      </c>
      <c r="T309" t="str">
        <f t="shared" si="9"/>
        <v>Castilla Y Leon_1961</v>
      </c>
    </row>
    <row r="310" spans="1:20" x14ac:dyDescent="0.25">
      <c r="A310" t="s">
        <v>325</v>
      </c>
      <c r="B310">
        <v>8</v>
      </c>
      <c r="C310" t="s">
        <v>798</v>
      </c>
      <c r="D310">
        <v>1962</v>
      </c>
      <c r="E310">
        <v>2.4542273810440323</v>
      </c>
      <c r="F310" t="e">
        <v>#N/A</v>
      </c>
      <c r="G310" t="e">
        <v>#N/A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  <c r="N310" t="e">
        <v>#N/A</v>
      </c>
      <c r="O310" t="e">
        <v>#N/A</v>
      </c>
      <c r="P310" t="e">
        <v>#N/A</v>
      </c>
      <c r="Q310" t="e">
        <v>#N/A</v>
      </c>
      <c r="R310" t="e">
        <v>#N/A</v>
      </c>
      <c r="S310" s="5">
        <f t="shared" si="8"/>
        <v>0</v>
      </c>
      <c r="T310" t="str">
        <f t="shared" si="9"/>
        <v>Castilla Y Leon_1962</v>
      </c>
    </row>
    <row r="311" spans="1:20" x14ac:dyDescent="0.25">
      <c r="A311" t="s">
        <v>326</v>
      </c>
      <c r="B311">
        <v>8</v>
      </c>
      <c r="C311" t="s">
        <v>798</v>
      </c>
      <c r="D311">
        <v>1963</v>
      </c>
      <c r="E311">
        <v>2.6722365125728587</v>
      </c>
      <c r="F311">
        <v>33.229999542236328</v>
      </c>
      <c r="G311">
        <v>8.1700000762939453</v>
      </c>
      <c r="H311">
        <v>15.75</v>
      </c>
      <c r="I311">
        <v>6.6399998664855957</v>
      </c>
      <c r="J311">
        <v>29.709999084472656</v>
      </c>
      <c r="K311">
        <v>6.5</v>
      </c>
      <c r="L311" t="e">
        <v>#N/A</v>
      </c>
      <c r="M311" t="e">
        <v>#N/A</v>
      </c>
      <c r="N311" t="e">
        <v>#N/A</v>
      </c>
      <c r="O311" t="e">
        <v>#N/A</v>
      </c>
      <c r="P311" t="e">
        <v>#N/A</v>
      </c>
      <c r="Q311" t="e">
        <v>#N/A</v>
      </c>
      <c r="R311" t="e">
        <v>#N/A</v>
      </c>
      <c r="S311" s="5">
        <f t="shared" si="8"/>
        <v>1</v>
      </c>
      <c r="T311" t="str">
        <f t="shared" si="9"/>
        <v>Castilla Y Leon_1963</v>
      </c>
    </row>
    <row r="312" spans="1:20" x14ac:dyDescent="0.25">
      <c r="A312" t="s">
        <v>327</v>
      </c>
      <c r="B312">
        <v>8</v>
      </c>
      <c r="C312" t="s">
        <v>798</v>
      </c>
      <c r="D312">
        <v>1964</v>
      </c>
      <c r="E312">
        <v>2.7777777777777781</v>
      </c>
      <c r="F312" t="e">
        <v>#N/A</v>
      </c>
      <c r="G312" t="e">
        <v>#N/A</v>
      </c>
      <c r="H312" t="e">
        <v>#N/A</v>
      </c>
      <c r="I312" t="e">
        <v>#N/A</v>
      </c>
      <c r="J312" t="e">
        <v>#N/A</v>
      </c>
      <c r="K312" t="e">
        <v>#N/A</v>
      </c>
      <c r="L312">
        <v>110.66909790039063</v>
      </c>
      <c r="M312">
        <v>1800.78466796875</v>
      </c>
      <c r="N312">
        <v>90.270988464355469</v>
      </c>
      <c r="O312">
        <v>33.668914794921875</v>
      </c>
      <c r="P312">
        <v>19.031759262084961</v>
      </c>
      <c r="Q312" t="e">
        <v>#N/A</v>
      </c>
      <c r="R312">
        <v>18.742832183837891</v>
      </c>
      <c r="S312" s="5">
        <f t="shared" si="8"/>
        <v>0</v>
      </c>
      <c r="T312" t="str">
        <f t="shared" si="9"/>
        <v>Castilla Y Leon_1964</v>
      </c>
    </row>
    <row r="313" spans="1:20" x14ac:dyDescent="0.25">
      <c r="A313" t="s">
        <v>328</v>
      </c>
      <c r="B313">
        <v>8</v>
      </c>
      <c r="C313" t="s">
        <v>798</v>
      </c>
      <c r="D313">
        <v>1965</v>
      </c>
      <c r="E313">
        <v>2.8821764861267316</v>
      </c>
      <c r="F313">
        <v>30.520000457763672</v>
      </c>
      <c r="G313">
        <v>7.8499999046325684</v>
      </c>
      <c r="H313">
        <v>16.360000610351563</v>
      </c>
      <c r="I313">
        <v>7.369999885559082</v>
      </c>
      <c r="J313">
        <v>30.610000610351563</v>
      </c>
      <c r="K313">
        <v>7.2800002098083496</v>
      </c>
      <c r="L313">
        <v>108.55718231201172</v>
      </c>
      <c r="M313">
        <v>1784.606201171875</v>
      </c>
      <c r="N313">
        <v>93.014915466308594</v>
      </c>
      <c r="O313">
        <v>35.059444427490234</v>
      </c>
      <c r="P313">
        <v>19.050600051879883</v>
      </c>
      <c r="Q313" t="e">
        <v>#N/A</v>
      </c>
      <c r="R313">
        <v>19.859060287475586</v>
      </c>
      <c r="S313" s="5">
        <f t="shared" si="8"/>
        <v>1</v>
      </c>
      <c r="T313" t="str">
        <f t="shared" si="9"/>
        <v>Castilla Y Leon_1965</v>
      </c>
    </row>
    <row r="314" spans="1:20" x14ac:dyDescent="0.25">
      <c r="A314" t="s">
        <v>329</v>
      </c>
      <c r="B314">
        <v>8</v>
      </c>
      <c r="C314" t="s">
        <v>798</v>
      </c>
      <c r="D314">
        <v>1966</v>
      </c>
      <c r="E314">
        <v>2.9880749229293864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>
        <v>106.48135375976563</v>
      </c>
      <c r="M314">
        <v>1770.7864990234375</v>
      </c>
      <c r="N314">
        <v>96.036277770996094</v>
      </c>
      <c r="O314">
        <v>36.656730651855469</v>
      </c>
      <c r="P314">
        <v>19.082952499389648</v>
      </c>
      <c r="Q314" t="e">
        <v>#N/A</v>
      </c>
      <c r="R314">
        <v>19.3095703125</v>
      </c>
      <c r="S314" s="5">
        <f t="shared" si="8"/>
        <v>0</v>
      </c>
      <c r="T314" t="str">
        <f t="shared" si="9"/>
        <v>Castilla Y Leon_1966</v>
      </c>
    </row>
    <row r="315" spans="1:20" x14ac:dyDescent="0.25">
      <c r="A315" t="s">
        <v>330</v>
      </c>
      <c r="B315">
        <v>8</v>
      </c>
      <c r="C315" t="s">
        <v>798</v>
      </c>
      <c r="D315">
        <v>1967</v>
      </c>
      <c r="E315">
        <v>3.0945443112793667</v>
      </c>
      <c r="F315">
        <v>27.020000457763672</v>
      </c>
      <c r="G315">
        <v>7.2399997711181641</v>
      </c>
      <c r="H315">
        <v>16.760000228881836</v>
      </c>
      <c r="I315">
        <v>7.6999998092651367</v>
      </c>
      <c r="J315">
        <v>32.130001068115234</v>
      </c>
      <c r="K315">
        <v>9.1499996185302734</v>
      </c>
      <c r="L315">
        <v>104.44102478027344</v>
      </c>
      <c r="M315">
        <v>1762.4517822265625</v>
      </c>
      <c r="N315">
        <v>99.6097412109375</v>
      </c>
      <c r="O315">
        <v>38.471450805664063</v>
      </c>
      <c r="P315">
        <v>19.19377326965332</v>
      </c>
      <c r="Q315" t="e">
        <v>#N/A</v>
      </c>
      <c r="R315">
        <v>18.868968963623047</v>
      </c>
      <c r="S315" s="5">
        <f t="shared" si="8"/>
        <v>1</v>
      </c>
      <c r="T315" t="str">
        <f t="shared" si="9"/>
        <v>Castilla Y Leon_1967</v>
      </c>
    </row>
    <row r="316" spans="1:20" x14ac:dyDescent="0.25">
      <c r="A316" t="s">
        <v>331</v>
      </c>
      <c r="B316">
        <v>8</v>
      </c>
      <c r="C316" t="s">
        <v>798</v>
      </c>
      <c r="D316">
        <v>1968</v>
      </c>
      <c r="E316">
        <v>3.3022708669453817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>
        <v>102.43562316894531</v>
      </c>
      <c r="M316">
        <v>1748.3572998046875</v>
      </c>
      <c r="N316">
        <v>111.66396331787109</v>
      </c>
      <c r="O316">
        <v>40.383563995361328</v>
      </c>
      <c r="P316">
        <v>18.98243522644043</v>
      </c>
      <c r="Q316" t="e">
        <v>#N/A</v>
      </c>
      <c r="R316">
        <v>19.402826309204102</v>
      </c>
      <c r="S316" s="5">
        <f t="shared" si="8"/>
        <v>0</v>
      </c>
      <c r="T316" t="str">
        <f t="shared" si="9"/>
        <v>Castilla Y Leon_1968</v>
      </c>
    </row>
    <row r="317" spans="1:20" x14ac:dyDescent="0.25">
      <c r="A317" t="s">
        <v>332</v>
      </c>
      <c r="B317">
        <v>8</v>
      </c>
      <c r="C317" t="s">
        <v>798</v>
      </c>
      <c r="D317">
        <v>1969</v>
      </c>
      <c r="E317">
        <v>3.5209939058288038</v>
      </c>
      <c r="F317">
        <v>25.270000457763672</v>
      </c>
      <c r="G317">
        <v>6.820000171661377</v>
      </c>
      <c r="H317">
        <v>17.450000762939453</v>
      </c>
      <c r="I317">
        <v>7.8400001525878906</v>
      </c>
      <c r="J317">
        <v>32.630001068115234</v>
      </c>
      <c r="K317">
        <v>9.9899997711181641</v>
      </c>
      <c r="L317">
        <v>100.46458435058594</v>
      </c>
      <c r="M317">
        <v>1734.585693359375</v>
      </c>
      <c r="N317">
        <v>123.20368957519531</v>
      </c>
      <c r="O317">
        <v>42.483798980712891</v>
      </c>
      <c r="P317">
        <v>19.699041366577148</v>
      </c>
      <c r="Q317">
        <v>28.770000457763672</v>
      </c>
      <c r="R317">
        <v>21.731796264648438</v>
      </c>
      <c r="S317" s="5">
        <f t="shared" si="8"/>
        <v>1</v>
      </c>
      <c r="T317" t="str">
        <f t="shared" si="9"/>
        <v>Castilla Y Leon_1969</v>
      </c>
    </row>
    <row r="318" spans="1:20" x14ac:dyDescent="0.25">
      <c r="A318" t="s">
        <v>333</v>
      </c>
      <c r="B318">
        <v>8</v>
      </c>
      <c r="C318" t="s">
        <v>798</v>
      </c>
      <c r="D318">
        <v>1970</v>
      </c>
      <c r="E318">
        <v>3.6705228472668527</v>
      </c>
      <c r="F318" t="e">
        <v>#N/A</v>
      </c>
      <c r="G318" t="e">
        <v>#N/A</v>
      </c>
      <c r="H318" t="e">
        <v>#N/A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  <c r="N318" t="e">
        <v>#N/A</v>
      </c>
      <c r="O318" t="e">
        <v>#N/A</v>
      </c>
      <c r="P318" t="e">
        <v>#N/A</v>
      </c>
      <c r="Q318" t="e">
        <v>#N/A</v>
      </c>
      <c r="R318">
        <v>22.323556900024414</v>
      </c>
      <c r="S318" s="5">
        <f t="shared" si="8"/>
        <v>0</v>
      </c>
      <c r="T318" t="str">
        <f t="shared" si="9"/>
        <v>Castilla Y Leon_1970</v>
      </c>
    </row>
    <row r="319" spans="1:20" x14ac:dyDescent="0.25">
      <c r="A319" t="s">
        <v>334</v>
      </c>
      <c r="B319">
        <v>8</v>
      </c>
      <c r="C319" t="s">
        <v>798</v>
      </c>
      <c r="D319">
        <v>1971</v>
      </c>
      <c r="E319">
        <v>3.8218367750118274</v>
      </c>
      <c r="F319" t="e">
        <v>#N/A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>
        <v>21.873647689819336</v>
      </c>
      <c r="S319" s="5">
        <f t="shared" si="8"/>
        <v>0</v>
      </c>
      <c r="T319" t="str">
        <f t="shared" si="9"/>
        <v>Castilla Y Leon_1971</v>
      </c>
    </row>
    <row r="320" spans="1:20" x14ac:dyDescent="0.25">
      <c r="A320" t="s">
        <v>335</v>
      </c>
      <c r="B320">
        <v>8</v>
      </c>
      <c r="C320" t="s">
        <v>798</v>
      </c>
      <c r="D320">
        <v>1972</v>
      </c>
      <c r="E320">
        <v>4.0817622490114438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>
        <v>22.725433349609375</v>
      </c>
      <c r="S320" s="5">
        <f t="shared" si="8"/>
        <v>0</v>
      </c>
      <c r="T320" t="str">
        <f t="shared" si="9"/>
        <v>Castilla Y Leon_1972</v>
      </c>
    </row>
    <row r="321" spans="1:20" x14ac:dyDescent="0.25">
      <c r="A321" t="s">
        <v>336</v>
      </c>
      <c r="B321">
        <v>8</v>
      </c>
      <c r="C321" t="s">
        <v>798</v>
      </c>
      <c r="D321">
        <v>1973</v>
      </c>
      <c r="E321">
        <v>4.3454015231139316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>
        <v>25.28642463684082</v>
      </c>
      <c r="S321" s="5">
        <f t="shared" si="8"/>
        <v>0</v>
      </c>
      <c r="T321" t="str">
        <f t="shared" si="9"/>
        <v>Castilla Y Leon_1973</v>
      </c>
    </row>
    <row r="322" spans="1:20" x14ac:dyDescent="0.25">
      <c r="A322" t="s">
        <v>337</v>
      </c>
      <c r="B322">
        <v>8</v>
      </c>
      <c r="C322" t="s">
        <v>798</v>
      </c>
      <c r="D322">
        <v>1974</v>
      </c>
      <c r="E322">
        <v>4.464724294732755</v>
      </c>
      <c r="F322" t="e">
        <v>#N/A</v>
      </c>
      <c r="G322" t="e">
        <v>#N/A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  <c r="R322">
        <v>26.28277587890625</v>
      </c>
      <c r="S322" s="5">
        <f t="shared" si="8"/>
        <v>0</v>
      </c>
      <c r="T322" t="str">
        <f t="shared" si="9"/>
        <v>Castilla Y Leon_1974</v>
      </c>
    </row>
    <row r="323" spans="1:20" x14ac:dyDescent="0.25">
      <c r="A323" t="s">
        <v>338</v>
      </c>
      <c r="B323">
        <v>8</v>
      </c>
      <c r="C323" t="s">
        <v>798</v>
      </c>
      <c r="D323">
        <v>1975</v>
      </c>
      <c r="E323">
        <v>4.5811195231886872</v>
      </c>
      <c r="F323" t="e">
        <v>#N/A</v>
      </c>
      <c r="G323" t="e">
        <v>#N/A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>
        <v>26.278144836425781</v>
      </c>
      <c r="S323" s="5">
        <f t="shared" ref="S323:S386" si="10">IF(OR(D323=1961,D323=1963,D323=1965,D323=1967,D323=1969),1,0)</f>
        <v>0</v>
      </c>
      <c r="T323" t="str">
        <f t="shared" ref="T323:T386" si="11">CONCATENATE(C323,"_",D323)</f>
        <v>Castilla Y Leon_1975</v>
      </c>
    </row>
    <row r="324" spans="1:20" x14ac:dyDescent="0.25">
      <c r="A324" t="s">
        <v>339</v>
      </c>
      <c r="B324">
        <v>8</v>
      </c>
      <c r="C324" t="s">
        <v>798</v>
      </c>
      <c r="D324">
        <v>1976</v>
      </c>
      <c r="E324">
        <v>4.7327193625482007</v>
      </c>
      <c r="F324" t="e">
        <v>#N/A</v>
      </c>
      <c r="G324" t="e">
        <v>#N/A</v>
      </c>
      <c r="H324" t="e">
        <v>#N/A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  <c r="N324" t="e">
        <v>#N/A</v>
      </c>
      <c r="O324" t="e">
        <v>#N/A</v>
      </c>
      <c r="P324" t="e">
        <v>#N/A</v>
      </c>
      <c r="Q324" t="e">
        <v>#N/A</v>
      </c>
      <c r="R324">
        <v>26.548519134521484</v>
      </c>
      <c r="S324" s="5">
        <f t="shared" si="10"/>
        <v>0</v>
      </c>
      <c r="T324" t="str">
        <f t="shared" si="11"/>
        <v>Castilla Y Leon_1976</v>
      </c>
    </row>
    <row r="325" spans="1:20" x14ac:dyDescent="0.25">
      <c r="A325" t="s">
        <v>340</v>
      </c>
      <c r="B325">
        <v>8</v>
      </c>
      <c r="C325" t="s">
        <v>798</v>
      </c>
      <c r="D325">
        <v>1977</v>
      </c>
      <c r="E325">
        <v>4.8846757197441359</v>
      </c>
      <c r="F325" t="e">
        <v>#N/A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e">
        <v>#N/A</v>
      </c>
      <c r="O325" t="e">
        <v>#N/A</v>
      </c>
      <c r="P325" t="e">
        <v>#N/A</v>
      </c>
      <c r="Q325" t="e">
        <v>#N/A</v>
      </c>
      <c r="R325">
        <v>25.169103622436523</v>
      </c>
      <c r="S325" s="5">
        <f t="shared" si="10"/>
        <v>0</v>
      </c>
      <c r="T325" t="str">
        <f t="shared" si="11"/>
        <v>Castilla Y Leon_1977</v>
      </c>
    </row>
    <row r="326" spans="1:20" x14ac:dyDescent="0.25">
      <c r="A326" t="s">
        <v>341</v>
      </c>
      <c r="B326">
        <v>8</v>
      </c>
      <c r="C326" t="s">
        <v>798</v>
      </c>
      <c r="D326">
        <v>1978</v>
      </c>
      <c r="E326">
        <v>4.946800914024565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e">
        <v>#N/A</v>
      </c>
      <c r="O326" t="e">
        <v>#N/A</v>
      </c>
      <c r="P326" t="e">
        <v>#N/A</v>
      </c>
      <c r="Q326" t="e">
        <v>#N/A</v>
      </c>
      <c r="R326">
        <v>24.402254104614258</v>
      </c>
      <c r="S326" s="5">
        <f t="shared" si="10"/>
        <v>0</v>
      </c>
      <c r="T326" t="str">
        <f t="shared" si="11"/>
        <v>Castilla Y Leon_1978</v>
      </c>
    </row>
    <row r="327" spans="1:20" x14ac:dyDescent="0.25">
      <c r="A327" t="s">
        <v>342</v>
      </c>
      <c r="B327">
        <v>8</v>
      </c>
      <c r="C327" t="s">
        <v>798</v>
      </c>
      <c r="D327">
        <v>1979</v>
      </c>
      <c r="E327">
        <v>4.9203798042914082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>
        <v>23.975700378417969</v>
      </c>
      <c r="S327" s="5">
        <f t="shared" si="10"/>
        <v>0</v>
      </c>
      <c r="T327" t="str">
        <f t="shared" si="11"/>
        <v>Castilla Y Leon_1979</v>
      </c>
    </row>
    <row r="328" spans="1:20" x14ac:dyDescent="0.25">
      <c r="A328" t="s">
        <v>343</v>
      </c>
      <c r="B328">
        <v>8</v>
      </c>
      <c r="C328" t="s">
        <v>798</v>
      </c>
      <c r="D328">
        <v>1980</v>
      </c>
      <c r="E328">
        <v>4.8937446966882234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P328" t="e">
        <v>#N/A</v>
      </c>
      <c r="Q328" t="e">
        <v>#N/A</v>
      </c>
      <c r="R328">
        <v>26.638931274414063</v>
      </c>
      <c r="S328" s="5">
        <f t="shared" si="10"/>
        <v>0</v>
      </c>
      <c r="T328" t="str">
        <f t="shared" si="11"/>
        <v>Castilla Y Leon_1980</v>
      </c>
    </row>
    <row r="329" spans="1:20" x14ac:dyDescent="0.25">
      <c r="A329" t="s">
        <v>344</v>
      </c>
      <c r="B329">
        <v>8</v>
      </c>
      <c r="C329" t="s">
        <v>798</v>
      </c>
      <c r="D329">
        <v>1981</v>
      </c>
      <c r="E329">
        <v>4.8810338333857741</v>
      </c>
      <c r="F329" t="e">
        <v>#N/A</v>
      </c>
      <c r="G329" t="e">
        <v>#N/A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  <c r="N329" t="e">
        <v>#N/A</v>
      </c>
      <c r="O329" t="e">
        <v>#N/A</v>
      </c>
      <c r="P329" t="e">
        <v>#N/A</v>
      </c>
      <c r="Q329" t="e">
        <v>#N/A</v>
      </c>
      <c r="R329">
        <v>27.162548065185547</v>
      </c>
      <c r="S329" s="5">
        <f t="shared" si="10"/>
        <v>0</v>
      </c>
      <c r="T329" t="str">
        <f t="shared" si="11"/>
        <v>Castilla Y Leon_1981</v>
      </c>
    </row>
    <row r="330" spans="1:20" x14ac:dyDescent="0.25">
      <c r="A330" t="s">
        <v>345</v>
      </c>
      <c r="B330">
        <v>8</v>
      </c>
      <c r="C330" t="s">
        <v>798</v>
      </c>
      <c r="D330">
        <v>1982</v>
      </c>
      <c r="E330">
        <v>4.9230933495842706</v>
      </c>
      <c r="F330" t="e">
        <v>#N/A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  <c r="R330">
        <v>27.614774703979492</v>
      </c>
      <c r="S330" s="5">
        <f t="shared" si="10"/>
        <v>0</v>
      </c>
      <c r="T330" t="str">
        <f t="shared" si="11"/>
        <v>Castilla Y Leon_1982</v>
      </c>
    </row>
    <row r="331" spans="1:20" x14ac:dyDescent="0.25">
      <c r="A331" t="s">
        <v>346</v>
      </c>
      <c r="B331">
        <v>8</v>
      </c>
      <c r="C331" t="s">
        <v>798</v>
      </c>
      <c r="D331">
        <v>1983</v>
      </c>
      <c r="E331">
        <v>4.9707224763348865</v>
      </c>
      <c r="F331" t="e">
        <v>#N/A</v>
      </c>
      <c r="G331" t="e">
        <v>#N/A</v>
      </c>
      <c r="H331" t="e">
        <v>#N/A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  <c r="N331" t="e">
        <v>#N/A</v>
      </c>
      <c r="O331" t="e">
        <v>#N/A</v>
      </c>
      <c r="P331" t="e">
        <v>#N/A</v>
      </c>
      <c r="Q331" t="e">
        <v>#N/A</v>
      </c>
      <c r="R331">
        <v>25.46177864074707</v>
      </c>
      <c r="S331" s="5">
        <f t="shared" si="10"/>
        <v>0</v>
      </c>
      <c r="T331" t="str">
        <f t="shared" si="11"/>
        <v>Castilla Y Leon_1983</v>
      </c>
    </row>
    <row r="332" spans="1:20" x14ac:dyDescent="0.25">
      <c r="A332" t="s">
        <v>347</v>
      </c>
      <c r="B332">
        <v>8</v>
      </c>
      <c r="C332" t="s">
        <v>798</v>
      </c>
      <c r="D332">
        <v>1984</v>
      </c>
      <c r="E332">
        <v>5.1134677724612168</v>
      </c>
      <c r="F332" t="e">
        <v>#N/A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  <c r="N332" t="e">
        <v>#N/A</v>
      </c>
      <c r="O332" t="e">
        <v>#N/A</v>
      </c>
      <c r="P332" t="e">
        <v>#N/A</v>
      </c>
      <c r="Q332" t="e">
        <v>#N/A</v>
      </c>
      <c r="R332">
        <v>22.630283355712891</v>
      </c>
      <c r="S332" s="5">
        <f t="shared" si="10"/>
        <v>0</v>
      </c>
      <c r="T332" t="str">
        <f t="shared" si="11"/>
        <v>Castilla Y Leon_1984</v>
      </c>
    </row>
    <row r="333" spans="1:20" x14ac:dyDescent="0.25">
      <c r="A333" t="s">
        <v>348</v>
      </c>
      <c r="B333">
        <v>8</v>
      </c>
      <c r="C333" t="s">
        <v>798</v>
      </c>
      <c r="D333">
        <v>1985</v>
      </c>
      <c r="E333">
        <v>5.2619966770096935</v>
      </c>
      <c r="F333" t="e">
        <v>#N/A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>
        <v>24.710142135620117</v>
      </c>
      <c r="S333" s="5">
        <f t="shared" si="10"/>
        <v>0</v>
      </c>
      <c r="T333" t="str">
        <f t="shared" si="11"/>
        <v>Castilla Y Leon_1985</v>
      </c>
    </row>
    <row r="334" spans="1:20" x14ac:dyDescent="0.25">
      <c r="A334" t="s">
        <v>349</v>
      </c>
      <c r="B334">
        <v>8</v>
      </c>
      <c r="C334" t="s">
        <v>798</v>
      </c>
      <c r="D334">
        <v>1986</v>
      </c>
      <c r="E334">
        <v>5.6473148785056955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>
        <v>19.704128265380859</v>
      </c>
      <c r="S334" s="5">
        <f t="shared" si="10"/>
        <v>0</v>
      </c>
      <c r="T334" t="str">
        <f t="shared" si="11"/>
        <v>Castilla Y Leon_1986</v>
      </c>
    </row>
    <row r="335" spans="1:20" x14ac:dyDescent="0.25">
      <c r="A335" t="s">
        <v>350</v>
      </c>
      <c r="B335">
        <v>8</v>
      </c>
      <c r="C335" t="s">
        <v>798</v>
      </c>
      <c r="D335">
        <v>1987</v>
      </c>
      <c r="E335">
        <v>6.0446300359495506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  <c r="R335">
        <v>19.089288711547852</v>
      </c>
      <c r="S335" s="5">
        <f t="shared" si="10"/>
        <v>0</v>
      </c>
      <c r="T335" t="str">
        <f t="shared" si="11"/>
        <v>Castilla Y Leon_1987</v>
      </c>
    </row>
    <row r="336" spans="1:20" x14ac:dyDescent="0.25">
      <c r="A336" t="s">
        <v>351</v>
      </c>
      <c r="B336">
        <v>8</v>
      </c>
      <c r="C336" t="s">
        <v>798</v>
      </c>
      <c r="D336">
        <v>1988</v>
      </c>
      <c r="E336">
        <v>6.3543987083489544</v>
      </c>
      <c r="F336" t="e">
        <v>#N/A</v>
      </c>
      <c r="G336" t="e">
        <v>#N/A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  <c r="N336" t="e">
        <v>#N/A</v>
      </c>
      <c r="O336" t="e">
        <v>#N/A</v>
      </c>
      <c r="P336" t="e">
        <v>#N/A</v>
      </c>
      <c r="Q336" t="e">
        <v>#N/A</v>
      </c>
      <c r="R336">
        <v>20.940578460693359</v>
      </c>
      <c r="S336" s="5">
        <f t="shared" si="10"/>
        <v>0</v>
      </c>
      <c r="T336" t="str">
        <f t="shared" si="11"/>
        <v>Castilla Y Leon_1988</v>
      </c>
    </row>
    <row r="337" spans="1:20" x14ac:dyDescent="0.25">
      <c r="A337" t="s">
        <v>352</v>
      </c>
      <c r="B337">
        <v>8</v>
      </c>
      <c r="C337" t="s">
        <v>798</v>
      </c>
      <c r="D337">
        <v>1989</v>
      </c>
      <c r="E337">
        <v>6.674021742950675</v>
      </c>
      <c r="F337" t="e">
        <v>#N/A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>
        <v>22.784252166748047</v>
      </c>
      <c r="S337" s="5">
        <f t="shared" si="10"/>
        <v>0</v>
      </c>
      <c r="T337" t="str">
        <f t="shared" si="11"/>
        <v>Castilla Y Leon_1989</v>
      </c>
    </row>
    <row r="338" spans="1:20" x14ac:dyDescent="0.25">
      <c r="A338" t="s">
        <v>353</v>
      </c>
      <c r="B338">
        <v>8</v>
      </c>
      <c r="C338" t="s">
        <v>798</v>
      </c>
      <c r="D338">
        <v>1990</v>
      </c>
      <c r="E338">
        <v>6.8703227300570378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  <c r="Q338" t="e">
        <v>#N/A</v>
      </c>
      <c r="R338">
        <v>23.498321533203125</v>
      </c>
      <c r="S338" s="5">
        <f t="shared" si="10"/>
        <v>0</v>
      </c>
      <c r="T338" t="str">
        <f t="shared" si="11"/>
        <v>Castilla Y Leon_1990</v>
      </c>
    </row>
    <row r="339" spans="1:20" x14ac:dyDescent="0.25">
      <c r="A339" t="s">
        <v>354</v>
      </c>
      <c r="B339">
        <v>8</v>
      </c>
      <c r="C339" t="s">
        <v>798</v>
      </c>
      <c r="D339">
        <v>1991</v>
      </c>
      <c r="E339">
        <v>7.0631962645159421</v>
      </c>
      <c r="F339" t="e">
        <v>#N/A</v>
      </c>
      <c r="G339" t="e">
        <v>#N/A</v>
      </c>
      <c r="H339" t="e">
        <v>#N/A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  <c r="N339" t="e">
        <v>#N/A</v>
      </c>
      <c r="O339" t="e">
        <v>#N/A</v>
      </c>
      <c r="P339" t="e">
        <v>#N/A</v>
      </c>
      <c r="Q339" t="e">
        <v>#N/A</v>
      </c>
      <c r="R339">
        <v>22.533426284790039</v>
      </c>
      <c r="S339" s="5">
        <f t="shared" si="10"/>
        <v>0</v>
      </c>
      <c r="T339" t="str">
        <f t="shared" si="11"/>
        <v>Castilla Y Leon_1991</v>
      </c>
    </row>
    <row r="340" spans="1:20" x14ac:dyDescent="0.25">
      <c r="A340" t="s">
        <v>355</v>
      </c>
      <c r="B340">
        <v>8</v>
      </c>
      <c r="C340" t="s">
        <v>798</v>
      </c>
      <c r="D340">
        <v>1992</v>
      </c>
      <c r="E340">
        <v>7.0454871780495756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P340" t="e">
        <v>#N/A</v>
      </c>
      <c r="Q340" t="e">
        <v>#N/A</v>
      </c>
      <c r="R340">
        <v>24.074237823486328</v>
      </c>
      <c r="S340" s="5">
        <f t="shared" si="10"/>
        <v>0</v>
      </c>
      <c r="T340" t="str">
        <f t="shared" si="11"/>
        <v>Castilla Y Leon_1992</v>
      </c>
    </row>
    <row r="341" spans="1:20" x14ac:dyDescent="0.25">
      <c r="A341" t="s">
        <v>356</v>
      </c>
      <c r="B341">
        <v>8</v>
      </c>
      <c r="C341" t="s">
        <v>798</v>
      </c>
      <c r="D341">
        <v>1993</v>
      </c>
      <c r="E341">
        <v>7.027635135775939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>
        <v>21.942949295043945</v>
      </c>
      <c r="S341" s="5">
        <f t="shared" si="10"/>
        <v>0</v>
      </c>
      <c r="T341" t="str">
        <f t="shared" si="11"/>
        <v>Castilla Y Leon_1993</v>
      </c>
    </row>
    <row r="342" spans="1:20" x14ac:dyDescent="0.25">
      <c r="A342" t="s">
        <v>357</v>
      </c>
      <c r="B342">
        <v>8</v>
      </c>
      <c r="C342" t="s">
        <v>798</v>
      </c>
      <c r="D342">
        <v>1994</v>
      </c>
      <c r="E342">
        <v>7.0742644435574213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  <c r="R342">
        <v>22.298885345458984</v>
      </c>
      <c r="S342" s="5">
        <f t="shared" si="10"/>
        <v>0</v>
      </c>
      <c r="T342" t="str">
        <f t="shared" si="11"/>
        <v>Castilla Y Leon_1994</v>
      </c>
    </row>
    <row r="343" spans="1:20" x14ac:dyDescent="0.25">
      <c r="A343" t="s">
        <v>358</v>
      </c>
      <c r="B343">
        <v>8</v>
      </c>
      <c r="C343" t="s">
        <v>798</v>
      </c>
      <c r="D343">
        <v>1995</v>
      </c>
      <c r="E343">
        <v>7.2829193402889354</v>
      </c>
      <c r="F343" t="e">
        <v>#N/A</v>
      </c>
      <c r="G343" t="e">
        <v>#N/A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  <c r="N343" t="e">
        <v>#N/A</v>
      </c>
      <c r="O343" t="e">
        <v>#N/A</v>
      </c>
      <c r="P343" t="e">
        <v>#N/A</v>
      </c>
      <c r="Q343" t="e">
        <v>#N/A</v>
      </c>
      <c r="R343">
        <v>22.380302429199219</v>
      </c>
      <c r="S343" s="5">
        <f t="shared" si="10"/>
        <v>0</v>
      </c>
      <c r="T343" t="str">
        <f t="shared" si="11"/>
        <v>Castilla Y Leon_1995</v>
      </c>
    </row>
    <row r="344" spans="1:20" x14ac:dyDescent="0.25">
      <c r="A344" t="s">
        <v>359</v>
      </c>
      <c r="B344">
        <v>8</v>
      </c>
      <c r="C344" t="s">
        <v>798</v>
      </c>
      <c r="D344">
        <v>1996</v>
      </c>
      <c r="E344">
        <v>7.6113969181238401</v>
      </c>
      <c r="F344" t="e">
        <v>#N/A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 s="5">
        <f t="shared" si="10"/>
        <v>0</v>
      </c>
      <c r="T344" t="str">
        <f t="shared" si="11"/>
        <v>Castilla Y Leon_1996</v>
      </c>
    </row>
    <row r="345" spans="1:20" x14ac:dyDescent="0.25">
      <c r="A345" t="s">
        <v>360</v>
      </c>
      <c r="B345">
        <v>8</v>
      </c>
      <c r="C345" t="s">
        <v>798</v>
      </c>
      <c r="D345">
        <v>1997</v>
      </c>
      <c r="E345">
        <v>7.8884600912016216</v>
      </c>
      <c r="F345" t="e">
        <v>#N/A</v>
      </c>
      <c r="G345" t="e">
        <v>#N/A</v>
      </c>
      <c r="H345" t="e">
        <v>#N/A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  <c r="R345" t="e">
        <v>#N/A</v>
      </c>
      <c r="S345" s="5">
        <f t="shared" si="10"/>
        <v>0</v>
      </c>
      <c r="T345" t="str">
        <f t="shared" si="11"/>
        <v>Castilla Y Leon_1997</v>
      </c>
    </row>
    <row r="346" spans="1:20" x14ac:dyDescent="0.25">
      <c r="A346" t="s">
        <v>361</v>
      </c>
      <c r="B346">
        <v>9</v>
      </c>
      <c r="C346" t="s">
        <v>799</v>
      </c>
      <c r="D346">
        <v>1955</v>
      </c>
      <c r="E346">
        <v>1.327763513577594</v>
      </c>
      <c r="F346" t="e">
        <v>#N/A</v>
      </c>
      <c r="G346" t="e">
        <v>#N/A</v>
      </c>
      <c r="H346" t="e">
        <v>#N/A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  <c r="N346" t="e">
        <v>#N/A</v>
      </c>
      <c r="O346" t="e">
        <v>#N/A</v>
      </c>
      <c r="P346" t="e">
        <v>#N/A</v>
      </c>
      <c r="Q346" t="e">
        <v>#N/A</v>
      </c>
      <c r="R346" t="e">
        <v>#N/A</v>
      </c>
      <c r="S346" s="5">
        <f t="shared" si="10"/>
        <v>0</v>
      </c>
      <c r="T346" t="str">
        <f t="shared" si="11"/>
        <v>Castilla-La Mancha_1955</v>
      </c>
    </row>
    <row r="347" spans="1:20" x14ac:dyDescent="0.25">
      <c r="A347" t="s">
        <v>362</v>
      </c>
      <c r="B347">
        <v>9</v>
      </c>
      <c r="C347" t="s">
        <v>799</v>
      </c>
      <c r="D347">
        <v>1956</v>
      </c>
      <c r="E347">
        <v>1.4150956738713605</v>
      </c>
      <c r="F347" t="e">
        <v>#N/A</v>
      </c>
      <c r="G347" t="e">
        <v>#N/A</v>
      </c>
      <c r="H347" t="e">
        <v>#N/A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  <c r="S347" s="5">
        <f t="shared" si="10"/>
        <v>0</v>
      </c>
      <c r="T347" t="str">
        <f t="shared" si="11"/>
        <v>Castilla-La Mancha_1956</v>
      </c>
    </row>
    <row r="348" spans="1:20" x14ac:dyDescent="0.25">
      <c r="A348" t="s">
        <v>363</v>
      </c>
      <c r="B348">
        <v>9</v>
      </c>
      <c r="C348" t="s">
        <v>799</v>
      </c>
      <c r="D348">
        <v>1957</v>
      </c>
      <c r="E348">
        <v>1.5035703910210922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s="5">
        <f t="shared" si="10"/>
        <v>0</v>
      </c>
      <c r="T348" t="str">
        <f t="shared" si="11"/>
        <v>Castilla-La Mancha_1957</v>
      </c>
    </row>
    <row r="349" spans="1:20" x14ac:dyDescent="0.25">
      <c r="A349" t="s">
        <v>364</v>
      </c>
      <c r="B349">
        <v>9</v>
      </c>
      <c r="C349" t="s">
        <v>799</v>
      </c>
      <c r="D349">
        <v>1958</v>
      </c>
      <c r="E349">
        <v>1.531419642344096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s="5">
        <f t="shared" si="10"/>
        <v>0</v>
      </c>
      <c r="T349" t="str">
        <f t="shared" si="11"/>
        <v>Castilla-La Mancha_1958</v>
      </c>
    </row>
    <row r="350" spans="1:20" x14ac:dyDescent="0.25">
      <c r="A350" t="s">
        <v>365</v>
      </c>
      <c r="B350">
        <v>9</v>
      </c>
      <c r="C350" t="s">
        <v>799</v>
      </c>
      <c r="D350">
        <v>1959</v>
      </c>
      <c r="E350">
        <v>1.5593401536502964</v>
      </c>
      <c r="F350" t="e">
        <v>#N/A</v>
      </c>
      <c r="G350" t="e">
        <v>#N/A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  <c r="N350" t="e">
        <v>#N/A</v>
      </c>
      <c r="O350" t="e">
        <v>#N/A</v>
      </c>
      <c r="P350" t="e">
        <v>#N/A</v>
      </c>
      <c r="Q350" t="e">
        <v>#N/A</v>
      </c>
      <c r="R350" t="e">
        <v>#N/A</v>
      </c>
      <c r="S350" s="5">
        <f t="shared" si="10"/>
        <v>0</v>
      </c>
      <c r="T350" t="str">
        <f t="shared" si="11"/>
        <v>Castilla-La Mancha_1959</v>
      </c>
    </row>
    <row r="351" spans="1:20" x14ac:dyDescent="0.25">
      <c r="A351" t="s">
        <v>366</v>
      </c>
      <c r="B351">
        <v>9</v>
      </c>
      <c r="C351" t="s">
        <v>799</v>
      </c>
      <c r="D351">
        <v>1960</v>
      </c>
      <c r="E351">
        <v>1.6675235952046625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  <c r="S351" s="5">
        <f t="shared" si="10"/>
        <v>0</v>
      </c>
      <c r="T351" t="str">
        <f t="shared" si="11"/>
        <v>Castilla-La Mancha_1960</v>
      </c>
    </row>
    <row r="352" spans="1:20" x14ac:dyDescent="0.25">
      <c r="A352" t="s">
        <v>367</v>
      </c>
      <c r="B352">
        <v>9</v>
      </c>
      <c r="C352" t="s">
        <v>799</v>
      </c>
      <c r="D352">
        <v>1961</v>
      </c>
      <c r="E352">
        <v>1.7524279038996671</v>
      </c>
      <c r="F352">
        <v>42.130001068115234</v>
      </c>
      <c r="G352">
        <v>5.0900001525878906</v>
      </c>
      <c r="H352">
        <v>16.129999160766602</v>
      </c>
      <c r="I352">
        <v>4.7899999618530273</v>
      </c>
      <c r="J352">
        <v>26.389999389648438</v>
      </c>
      <c r="K352">
        <v>5.4699997901916504</v>
      </c>
      <c r="L352" t="e">
        <v>#N/A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  <c r="S352" s="5">
        <f t="shared" si="10"/>
        <v>1</v>
      </c>
      <c r="T352" t="str">
        <f t="shared" si="11"/>
        <v>Castilla-La Mancha_1961</v>
      </c>
    </row>
    <row r="353" spans="1:20" x14ac:dyDescent="0.25">
      <c r="A353" t="s">
        <v>368</v>
      </c>
      <c r="B353">
        <v>9</v>
      </c>
      <c r="C353" t="s">
        <v>799</v>
      </c>
      <c r="D353">
        <v>1962</v>
      </c>
      <c r="E353">
        <v>1.9204513170623128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  <c r="S353" s="5">
        <f t="shared" si="10"/>
        <v>0</v>
      </c>
      <c r="T353" t="str">
        <f t="shared" si="11"/>
        <v>Castilla-La Mancha_1962</v>
      </c>
    </row>
    <row r="354" spans="1:20" x14ac:dyDescent="0.25">
      <c r="A354" t="s">
        <v>369</v>
      </c>
      <c r="B354">
        <v>9</v>
      </c>
      <c r="C354" t="s">
        <v>799</v>
      </c>
      <c r="D354">
        <v>1963</v>
      </c>
      <c r="E354">
        <v>2.0919024007928542</v>
      </c>
      <c r="F354">
        <v>41.540000915527344</v>
      </c>
      <c r="G354">
        <v>4.5799999237060547</v>
      </c>
      <c r="H354">
        <v>16.239999771118164</v>
      </c>
      <c r="I354">
        <v>5.1100001335144043</v>
      </c>
      <c r="J354">
        <v>27.370000839233398</v>
      </c>
      <c r="K354">
        <v>5.1599998474121094</v>
      </c>
      <c r="L354" t="e">
        <v>#N/A</v>
      </c>
      <c r="M354" t="e">
        <v>#N/A</v>
      </c>
      <c r="N354" t="e">
        <v>#N/A</v>
      </c>
      <c r="O354" t="e">
        <v>#N/A</v>
      </c>
      <c r="P354" t="e">
        <v>#N/A</v>
      </c>
      <c r="Q354" t="e">
        <v>#N/A</v>
      </c>
      <c r="R354" t="e">
        <v>#N/A</v>
      </c>
      <c r="S354" s="5">
        <f t="shared" si="10"/>
        <v>1</v>
      </c>
      <c r="T354" t="str">
        <f t="shared" si="11"/>
        <v>Castilla-La Mancha_1963</v>
      </c>
    </row>
    <row r="355" spans="1:20" x14ac:dyDescent="0.25">
      <c r="A355" t="s">
        <v>370</v>
      </c>
      <c r="B355">
        <v>9</v>
      </c>
      <c r="C355" t="s">
        <v>799</v>
      </c>
      <c r="D355">
        <v>1964</v>
      </c>
      <c r="E355">
        <v>2.1825906447906624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>
        <v>274.36865234375</v>
      </c>
      <c r="M355">
        <v>1067.6390380859375</v>
      </c>
      <c r="N355">
        <v>26.896219253540039</v>
      </c>
      <c r="O355">
        <v>13.680737495422363</v>
      </c>
      <c r="P355">
        <v>5.9514880180358887</v>
      </c>
      <c r="Q355" t="e">
        <v>#N/A</v>
      </c>
      <c r="R355">
        <v>14.950511932373047</v>
      </c>
      <c r="S355" s="5">
        <f t="shared" si="10"/>
        <v>0</v>
      </c>
      <c r="T355" t="str">
        <f t="shared" si="11"/>
        <v>Castilla-La Mancha_1964</v>
      </c>
    </row>
    <row r="356" spans="1:20" x14ac:dyDescent="0.25">
      <c r="A356" t="s">
        <v>371</v>
      </c>
      <c r="B356">
        <v>9</v>
      </c>
      <c r="C356" t="s">
        <v>799</v>
      </c>
      <c r="D356">
        <v>1965</v>
      </c>
      <c r="E356">
        <v>2.2747071393385374</v>
      </c>
      <c r="F356">
        <v>35.060001373291016</v>
      </c>
      <c r="G356">
        <v>5.320000171661377</v>
      </c>
      <c r="H356">
        <v>17.520000457763672</v>
      </c>
      <c r="I356">
        <v>5.9699997901916504</v>
      </c>
      <c r="J356">
        <v>30.129999160766602</v>
      </c>
      <c r="K356">
        <v>6</v>
      </c>
      <c r="L356">
        <v>266.18316650390625</v>
      </c>
      <c r="M356">
        <v>1052.4351806640625</v>
      </c>
      <c r="N356">
        <v>28.610898971557617</v>
      </c>
      <c r="O356">
        <v>14.652714729309082</v>
      </c>
      <c r="P356">
        <v>6.0718927383422852</v>
      </c>
      <c r="Q356" t="e">
        <v>#N/A</v>
      </c>
      <c r="R356">
        <v>16.507898330688477</v>
      </c>
      <c r="S356" s="5">
        <f t="shared" si="10"/>
        <v>1</v>
      </c>
      <c r="T356" t="str">
        <f t="shared" si="11"/>
        <v>Castilla-La Mancha_1965</v>
      </c>
    </row>
    <row r="357" spans="1:20" x14ac:dyDescent="0.25">
      <c r="A357" t="s">
        <v>372</v>
      </c>
      <c r="B357">
        <v>9</v>
      </c>
      <c r="C357" t="s">
        <v>799</v>
      </c>
      <c r="D357">
        <v>1966</v>
      </c>
      <c r="E357">
        <v>2.3783919403328961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>
        <v>258.16329956054688</v>
      </c>
      <c r="M357">
        <v>1038.8385009765625</v>
      </c>
      <c r="N357">
        <v>30.522987365722656</v>
      </c>
      <c r="O357">
        <v>15.753448486328125</v>
      </c>
      <c r="P357">
        <v>6.2031784057617188</v>
      </c>
      <c r="Q357" t="e">
        <v>#N/A</v>
      </c>
      <c r="R357">
        <v>17.885257720947266</v>
      </c>
      <c r="S357" s="5">
        <f t="shared" si="10"/>
        <v>0</v>
      </c>
      <c r="T357" t="str">
        <f t="shared" si="11"/>
        <v>Castilla-La Mancha_1966</v>
      </c>
    </row>
    <row r="358" spans="1:20" x14ac:dyDescent="0.25">
      <c r="A358" t="s">
        <v>373</v>
      </c>
      <c r="B358">
        <v>9</v>
      </c>
      <c r="C358" t="s">
        <v>799</v>
      </c>
      <c r="D358">
        <v>1967</v>
      </c>
      <c r="E358">
        <v>2.4823622171009179</v>
      </c>
      <c r="F358">
        <v>31.579999923706055</v>
      </c>
      <c r="G358">
        <v>5.3499999046325684</v>
      </c>
      <c r="H358">
        <v>18.200000762939453</v>
      </c>
      <c r="I358">
        <v>6.2699999809265137</v>
      </c>
      <c r="J358">
        <v>31.100000381469727</v>
      </c>
      <c r="K358">
        <v>7.5</v>
      </c>
      <c r="L358">
        <v>250.30609130859375</v>
      </c>
      <c r="M358">
        <v>1028.9505615234375</v>
      </c>
      <c r="N358">
        <v>32.742122650146484</v>
      </c>
      <c r="O358">
        <v>16.996208190917969</v>
      </c>
      <c r="P358">
        <v>6.367713451385498</v>
      </c>
      <c r="Q358" t="e">
        <v>#N/A</v>
      </c>
      <c r="R358">
        <v>18.646835327148438</v>
      </c>
      <c r="S358" s="5">
        <f t="shared" si="10"/>
        <v>1</v>
      </c>
      <c r="T358" t="str">
        <f t="shared" si="11"/>
        <v>Castilla-La Mancha_1967</v>
      </c>
    </row>
    <row r="359" spans="1:20" x14ac:dyDescent="0.25">
      <c r="A359" t="s">
        <v>374</v>
      </c>
      <c r="B359">
        <v>9</v>
      </c>
      <c r="C359" t="s">
        <v>799</v>
      </c>
      <c r="D359">
        <v>1968</v>
      </c>
      <c r="E359">
        <v>2.7090831539760964</v>
      </c>
      <c r="F359" t="e">
        <v>#N/A</v>
      </c>
      <c r="G359" t="e">
        <v>#N/A</v>
      </c>
      <c r="H359" t="e">
        <v>#N/A</v>
      </c>
      <c r="I359" t="e">
        <v>#N/A</v>
      </c>
      <c r="J359" t="e">
        <v>#N/A</v>
      </c>
      <c r="K359" t="e">
        <v>#N/A</v>
      </c>
      <c r="L359">
        <v>242.60870361328125</v>
      </c>
      <c r="M359">
        <v>1017.6156005859375</v>
      </c>
      <c r="N359">
        <v>37.997737884521484</v>
      </c>
      <c r="O359">
        <v>18.335750579833984</v>
      </c>
      <c r="P359">
        <v>6.4320411682128906</v>
      </c>
      <c r="Q359" t="e">
        <v>#N/A</v>
      </c>
      <c r="R359">
        <v>18.718259811401367</v>
      </c>
      <c r="S359" s="5">
        <f t="shared" si="10"/>
        <v>0</v>
      </c>
      <c r="T359" t="str">
        <f t="shared" si="11"/>
        <v>Castilla-La Mancha_1968</v>
      </c>
    </row>
    <row r="360" spans="1:20" x14ac:dyDescent="0.25">
      <c r="A360" t="s">
        <v>375</v>
      </c>
      <c r="B360">
        <v>9</v>
      </c>
      <c r="C360" t="s">
        <v>799</v>
      </c>
      <c r="D360">
        <v>1969</v>
      </c>
      <c r="E360">
        <v>2.9474436572809557</v>
      </c>
      <c r="F360">
        <v>30.120000839233398</v>
      </c>
      <c r="G360">
        <v>5.559999942779541</v>
      </c>
      <c r="H360">
        <v>17.799999237060547</v>
      </c>
      <c r="I360">
        <v>6.9099998474121094</v>
      </c>
      <c r="J360">
        <v>31.200000762939453</v>
      </c>
      <c r="K360">
        <v>8.3999996185302734</v>
      </c>
      <c r="L360">
        <v>235.06832885742188</v>
      </c>
      <c r="M360">
        <v>1006.1373291015625</v>
      </c>
      <c r="N360">
        <v>43.447292327880859</v>
      </c>
      <c r="O360">
        <v>19.819503784179688</v>
      </c>
      <c r="P360">
        <v>6.8226757049560547</v>
      </c>
      <c r="Q360">
        <v>22.379999160766602</v>
      </c>
      <c r="R360">
        <v>21.115375518798828</v>
      </c>
      <c r="S360" s="5">
        <f t="shared" si="10"/>
        <v>1</v>
      </c>
      <c r="T360" t="str">
        <f t="shared" si="11"/>
        <v>Castilla-La Mancha_1969</v>
      </c>
    </row>
    <row r="361" spans="1:20" x14ac:dyDescent="0.25">
      <c r="A361" t="s">
        <v>376</v>
      </c>
      <c r="B361">
        <v>9</v>
      </c>
      <c r="C361" t="s">
        <v>799</v>
      </c>
      <c r="D361">
        <v>1970</v>
      </c>
      <c r="E361">
        <v>3.1368895211719643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  <c r="N361" t="e">
        <v>#N/A</v>
      </c>
      <c r="O361" t="e">
        <v>#N/A</v>
      </c>
      <c r="P361" t="e">
        <v>#N/A</v>
      </c>
      <c r="Q361" t="e">
        <v>#N/A</v>
      </c>
      <c r="R361">
        <v>22.894416809082031</v>
      </c>
      <c r="S361" s="5">
        <f t="shared" si="10"/>
        <v>0</v>
      </c>
      <c r="T361" t="str">
        <f t="shared" si="11"/>
        <v>Castilla-La Mancha_1970</v>
      </c>
    </row>
    <row r="362" spans="1:20" x14ac:dyDescent="0.25">
      <c r="A362" t="s">
        <v>377</v>
      </c>
      <c r="B362">
        <v>9</v>
      </c>
      <c r="C362" t="s">
        <v>799</v>
      </c>
      <c r="D362">
        <v>1971</v>
      </c>
      <c r="E362">
        <v>3.3196229997344511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>
        <v>23.189821243286133</v>
      </c>
      <c r="S362" s="5">
        <f t="shared" si="10"/>
        <v>0</v>
      </c>
      <c r="T362" t="str">
        <f t="shared" si="11"/>
        <v>Castilla-La Mancha_1971</v>
      </c>
    </row>
    <row r="363" spans="1:20" x14ac:dyDescent="0.25">
      <c r="A363" t="s">
        <v>378</v>
      </c>
      <c r="B363">
        <v>9</v>
      </c>
      <c r="C363" t="s">
        <v>799</v>
      </c>
      <c r="D363">
        <v>1972</v>
      </c>
      <c r="E363">
        <v>3.6291774563433887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  <c r="N363" t="e">
        <v>#N/A</v>
      </c>
      <c r="O363" t="e">
        <v>#N/A</v>
      </c>
      <c r="P363" t="e">
        <v>#N/A</v>
      </c>
      <c r="Q363" t="e">
        <v>#N/A</v>
      </c>
      <c r="R363">
        <v>23.915504455566406</v>
      </c>
      <c r="S363" s="5">
        <f t="shared" si="10"/>
        <v>0</v>
      </c>
      <c r="T363" t="str">
        <f t="shared" si="11"/>
        <v>Castilla-La Mancha_1972</v>
      </c>
    </row>
    <row r="364" spans="1:20" x14ac:dyDescent="0.25">
      <c r="A364" t="s">
        <v>379</v>
      </c>
      <c r="B364">
        <v>9</v>
      </c>
      <c r="C364" t="s">
        <v>799</v>
      </c>
      <c r="D364">
        <v>1973</v>
      </c>
      <c r="E364">
        <v>3.9460867277318088</v>
      </c>
      <c r="F364" t="e">
        <v>#N/A</v>
      </c>
      <c r="G364" t="e">
        <v>#N/A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  <c r="N364" t="e">
        <v>#N/A</v>
      </c>
      <c r="O364" t="e">
        <v>#N/A</v>
      </c>
      <c r="P364" t="e">
        <v>#N/A</v>
      </c>
      <c r="Q364" t="e">
        <v>#N/A</v>
      </c>
      <c r="R364">
        <v>27.124425888061523</v>
      </c>
      <c r="S364" s="5">
        <f t="shared" si="10"/>
        <v>0</v>
      </c>
      <c r="T364" t="str">
        <f t="shared" si="11"/>
        <v>Castilla-La Mancha_1973</v>
      </c>
    </row>
    <row r="365" spans="1:20" x14ac:dyDescent="0.25">
      <c r="A365" t="s">
        <v>380</v>
      </c>
      <c r="B365">
        <v>9</v>
      </c>
      <c r="C365" t="s">
        <v>799</v>
      </c>
      <c r="D365">
        <v>1974</v>
      </c>
      <c r="E365">
        <v>4.0281346442869008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  <c r="N365" t="e">
        <v>#N/A</v>
      </c>
      <c r="O365" t="e">
        <v>#N/A</v>
      </c>
      <c r="P365" t="e">
        <v>#N/A</v>
      </c>
      <c r="Q365" t="e">
        <v>#N/A</v>
      </c>
      <c r="R365">
        <v>26.915805816650391</v>
      </c>
      <c r="S365" s="5">
        <f t="shared" si="10"/>
        <v>0</v>
      </c>
      <c r="T365" t="str">
        <f t="shared" si="11"/>
        <v>Castilla-La Mancha_1974</v>
      </c>
    </row>
    <row r="366" spans="1:20" x14ac:dyDescent="0.25">
      <c r="A366" t="s">
        <v>381</v>
      </c>
      <c r="B366">
        <v>9</v>
      </c>
      <c r="C366" t="s">
        <v>799</v>
      </c>
      <c r="D366">
        <v>1975</v>
      </c>
      <c r="E366">
        <v>4.1119682009102316</v>
      </c>
      <c r="F366" t="e">
        <v>#N/A</v>
      </c>
      <c r="G366" t="e">
        <v>#N/A</v>
      </c>
      <c r="H366" t="e">
        <v>#N/A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  <c r="N366" t="e">
        <v>#N/A</v>
      </c>
      <c r="O366" t="e">
        <v>#N/A</v>
      </c>
      <c r="P366" t="e">
        <v>#N/A</v>
      </c>
      <c r="Q366" t="e">
        <v>#N/A</v>
      </c>
      <c r="R366">
        <v>26.213130950927734</v>
      </c>
      <c r="S366" s="5">
        <f t="shared" si="10"/>
        <v>0</v>
      </c>
      <c r="T366" t="str">
        <f t="shared" si="11"/>
        <v>Castilla-La Mancha_1975</v>
      </c>
    </row>
    <row r="367" spans="1:20" x14ac:dyDescent="0.25">
      <c r="A367" t="s">
        <v>382</v>
      </c>
      <c r="B367">
        <v>9</v>
      </c>
      <c r="C367" t="s">
        <v>799</v>
      </c>
      <c r="D367">
        <v>1976</v>
      </c>
      <c r="E367">
        <v>4.2607111033287364</v>
      </c>
      <c r="F367" t="e">
        <v>#N/A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  <c r="N367" t="e">
        <v>#N/A</v>
      </c>
      <c r="O367" t="e">
        <v>#N/A</v>
      </c>
      <c r="P367" t="e">
        <v>#N/A</v>
      </c>
      <c r="Q367" t="e">
        <v>#N/A</v>
      </c>
      <c r="R367">
        <v>25.093284606933594</v>
      </c>
      <c r="S367" s="5">
        <f t="shared" si="10"/>
        <v>0</v>
      </c>
      <c r="T367" t="str">
        <f t="shared" si="11"/>
        <v>Castilla-La Mancha_1976</v>
      </c>
    </row>
    <row r="368" spans="1:20" x14ac:dyDescent="0.25">
      <c r="A368" t="s">
        <v>383</v>
      </c>
      <c r="B368">
        <v>9</v>
      </c>
      <c r="C368" t="s">
        <v>799</v>
      </c>
      <c r="D368">
        <v>1977</v>
      </c>
      <c r="E368">
        <v>4.4121679868809807</v>
      </c>
      <c r="F368" t="e">
        <v>#N/A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  <c r="N368" t="e">
        <v>#N/A</v>
      </c>
      <c r="O368" t="e">
        <v>#N/A</v>
      </c>
      <c r="P368" t="e">
        <v>#N/A</v>
      </c>
      <c r="Q368" t="e">
        <v>#N/A</v>
      </c>
      <c r="R368">
        <v>25.308496475219727</v>
      </c>
      <c r="S368" s="5">
        <f t="shared" si="10"/>
        <v>0</v>
      </c>
      <c r="T368" t="str">
        <f t="shared" si="11"/>
        <v>Castilla-La Mancha_1977</v>
      </c>
    </row>
    <row r="369" spans="1:20" x14ac:dyDescent="0.25">
      <c r="A369" t="s">
        <v>384</v>
      </c>
      <c r="B369">
        <v>9</v>
      </c>
      <c r="C369" t="s">
        <v>799</v>
      </c>
      <c r="D369">
        <v>1978</v>
      </c>
      <c r="E369">
        <v>4.4463008650709179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  <c r="R369">
        <v>26.266935348510742</v>
      </c>
      <c r="S369" s="5">
        <f t="shared" si="10"/>
        <v>0</v>
      </c>
      <c r="T369" t="str">
        <f t="shared" si="11"/>
        <v>Castilla-La Mancha_1978</v>
      </c>
    </row>
    <row r="370" spans="1:20" x14ac:dyDescent="0.25">
      <c r="A370" t="s">
        <v>385</v>
      </c>
      <c r="B370">
        <v>9</v>
      </c>
      <c r="C370" t="s">
        <v>799</v>
      </c>
      <c r="D370">
        <v>1979</v>
      </c>
      <c r="E370">
        <v>4.4087405342335231</v>
      </c>
      <c r="F370" t="e">
        <v>#N/A</v>
      </c>
      <c r="G370" t="e">
        <v>#N/A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>
        <v>25.890609741210938</v>
      </c>
      <c r="S370" s="5">
        <f t="shared" si="10"/>
        <v>0</v>
      </c>
      <c r="T370" t="str">
        <f t="shared" si="11"/>
        <v>Castilla-La Mancha_1979</v>
      </c>
    </row>
    <row r="371" spans="1:20" x14ac:dyDescent="0.25">
      <c r="A371" t="s">
        <v>386</v>
      </c>
      <c r="B371">
        <v>9</v>
      </c>
      <c r="C371" t="s">
        <v>799</v>
      </c>
      <c r="D371">
        <v>1980</v>
      </c>
      <c r="E371">
        <v>4.3287632976794583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  <c r="N371" t="e">
        <v>#N/A</v>
      </c>
      <c r="O371" t="e">
        <v>#N/A</v>
      </c>
      <c r="P371" t="e">
        <v>#N/A</v>
      </c>
      <c r="Q371" t="e">
        <v>#N/A</v>
      </c>
      <c r="R371">
        <v>27.101608276367188</v>
      </c>
      <c r="S371" s="5">
        <f t="shared" si="10"/>
        <v>0</v>
      </c>
      <c r="T371" t="str">
        <f t="shared" si="11"/>
        <v>Castilla-La Mancha_1980</v>
      </c>
    </row>
    <row r="372" spans="1:20" x14ac:dyDescent="0.25">
      <c r="A372" t="s">
        <v>387</v>
      </c>
      <c r="B372">
        <v>9</v>
      </c>
      <c r="C372" t="s">
        <v>799</v>
      </c>
      <c r="D372">
        <v>1981</v>
      </c>
      <c r="E372">
        <v>4.2612824907169387</v>
      </c>
      <c r="F372" t="e">
        <v>#N/A</v>
      </c>
      <c r="G372" t="e">
        <v>#N/A</v>
      </c>
      <c r="H372" t="e">
        <v>#N/A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  <c r="N372" t="e">
        <v>#N/A</v>
      </c>
      <c r="O372" t="e">
        <v>#N/A</v>
      </c>
      <c r="P372" t="e">
        <v>#N/A</v>
      </c>
      <c r="Q372" t="e">
        <v>#N/A</v>
      </c>
      <c r="R372">
        <v>25.689537048339844</v>
      </c>
      <c r="S372" s="5">
        <f t="shared" si="10"/>
        <v>0</v>
      </c>
      <c r="T372" t="str">
        <f t="shared" si="11"/>
        <v>Castilla-La Mancha_1981</v>
      </c>
    </row>
    <row r="373" spans="1:20" x14ac:dyDescent="0.25">
      <c r="A373" t="s">
        <v>388</v>
      </c>
      <c r="B373">
        <v>9</v>
      </c>
      <c r="C373" t="s">
        <v>799</v>
      </c>
      <c r="D373">
        <v>1982</v>
      </c>
      <c r="E373">
        <v>4.3431874514647602</v>
      </c>
      <c r="F373" t="e">
        <v>#N/A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e">
        <v>#N/A</v>
      </c>
      <c r="O373" t="e">
        <v>#N/A</v>
      </c>
      <c r="P373" t="e">
        <v>#N/A</v>
      </c>
      <c r="Q373" t="e">
        <v>#N/A</v>
      </c>
      <c r="R373">
        <v>28.041284561157227</v>
      </c>
      <c r="S373" s="5">
        <f t="shared" si="10"/>
        <v>0</v>
      </c>
      <c r="T373" t="str">
        <f t="shared" si="11"/>
        <v>Castilla-La Mancha_1982</v>
      </c>
    </row>
    <row r="374" spans="1:20" x14ac:dyDescent="0.25">
      <c r="A374" t="s">
        <v>389</v>
      </c>
      <c r="B374">
        <v>9</v>
      </c>
      <c r="C374" t="s">
        <v>799</v>
      </c>
      <c r="D374">
        <v>1983</v>
      </c>
      <c r="E374">
        <v>4.4246644164725257</v>
      </c>
      <c r="F374" t="e">
        <v>#N/A</v>
      </c>
      <c r="G374" t="e">
        <v>#N/A</v>
      </c>
      <c r="H374" t="e">
        <v>#N/A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  <c r="N374" t="e">
        <v>#N/A</v>
      </c>
      <c r="O374" t="e">
        <v>#N/A</v>
      </c>
      <c r="P374" t="e">
        <v>#N/A</v>
      </c>
      <c r="Q374" t="e">
        <v>#N/A</v>
      </c>
      <c r="R374">
        <v>28.022920608520508</v>
      </c>
      <c r="S374" s="5">
        <f t="shared" si="10"/>
        <v>0</v>
      </c>
      <c r="T374" t="str">
        <f t="shared" si="11"/>
        <v>Castilla-La Mancha_1983</v>
      </c>
    </row>
    <row r="375" spans="1:20" x14ac:dyDescent="0.25">
      <c r="A375" t="s">
        <v>390</v>
      </c>
      <c r="B375">
        <v>9</v>
      </c>
      <c r="C375" t="s">
        <v>799</v>
      </c>
      <c r="D375">
        <v>1984</v>
      </c>
      <c r="E375">
        <v>4.5500571439689113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  <c r="N375" t="e">
        <v>#N/A</v>
      </c>
      <c r="O375" t="e">
        <v>#N/A</v>
      </c>
      <c r="P375" t="e">
        <v>#N/A</v>
      </c>
      <c r="Q375" t="e">
        <v>#N/A</v>
      </c>
      <c r="R375">
        <v>26.228910446166992</v>
      </c>
      <c r="S375" s="5">
        <f t="shared" si="10"/>
        <v>0</v>
      </c>
      <c r="T375" t="str">
        <f t="shared" si="11"/>
        <v>Castilla-La Mancha_1984</v>
      </c>
    </row>
    <row r="376" spans="1:20" x14ac:dyDescent="0.25">
      <c r="A376" t="s">
        <v>391</v>
      </c>
      <c r="B376">
        <v>9</v>
      </c>
      <c r="C376" t="s">
        <v>799</v>
      </c>
      <c r="D376">
        <v>1985</v>
      </c>
      <c r="E376">
        <v>4.6776635072735919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  <c r="R376">
        <v>21.167423248291016</v>
      </c>
      <c r="S376" s="5">
        <f t="shared" si="10"/>
        <v>0</v>
      </c>
      <c r="T376" t="str">
        <f t="shared" si="11"/>
        <v>Castilla-La Mancha_1985</v>
      </c>
    </row>
    <row r="377" spans="1:20" x14ac:dyDescent="0.25">
      <c r="A377" t="s">
        <v>392</v>
      </c>
      <c r="B377">
        <v>9</v>
      </c>
      <c r="C377" t="s">
        <v>799</v>
      </c>
      <c r="D377">
        <v>1986</v>
      </c>
      <c r="E377">
        <v>4.9806483164408384</v>
      </c>
      <c r="F377" t="e">
        <v>#N/A</v>
      </c>
      <c r="G377" t="e">
        <v>#N/A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  <c r="R377">
        <v>27.072576522827148</v>
      </c>
      <c r="S377" s="5">
        <f t="shared" si="10"/>
        <v>0</v>
      </c>
      <c r="T377" t="str">
        <f t="shared" si="11"/>
        <v>Castilla-La Mancha_1986</v>
      </c>
    </row>
    <row r="378" spans="1:20" x14ac:dyDescent="0.25">
      <c r="A378" t="s">
        <v>393</v>
      </c>
      <c r="B378">
        <v>9</v>
      </c>
      <c r="C378" t="s">
        <v>799</v>
      </c>
      <c r="D378">
        <v>1987</v>
      </c>
      <c r="E378">
        <v>5.2955586036523048</v>
      </c>
      <c r="F378" t="e">
        <v>#N/A</v>
      </c>
      <c r="G378" t="e">
        <v>#N/A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  <c r="N378" t="e">
        <v>#N/A</v>
      </c>
      <c r="O378" t="e">
        <v>#N/A</v>
      </c>
      <c r="P378" t="e">
        <v>#N/A</v>
      </c>
      <c r="Q378" t="e">
        <v>#N/A</v>
      </c>
      <c r="R378">
        <v>27.375286102294922</v>
      </c>
      <c r="S378" s="5">
        <f t="shared" si="10"/>
        <v>0</v>
      </c>
      <c r="T378" t="str">
        <f t="shared" si="11"/>
        <v>Castilla-La Mancha_1987</v>
      </c>
    </row>
    <row r="379" spans="1:20" x14ac:dyDescent="0.25">
      <c r="A379" t="s">
        <v>394</v>
      </c>
      <c r="B379">
        <v>9</v>
      </c>
      <c r="C379" t="s">
        <v>799</v>
      </c>
      <c r="D379">
        <v>1988</v>
      </c>
      <c r="E379">
        <v>5.6778777840817805</v>
      </c>
      <c r="F379" t="e">
        <v>#N/A</v>
      </c>
      <c r="G379" t="e">
        <v>#N/A</v>
      </c>
      <c r="H379" t="e">
        <v>#N/A</v>
      </c>
      <c r="I379" t="e">
        <v>#N/A</v>
      </c>
      <c r="J379" t="e">
        <v>#N/A</v>
      </c>
      <c r="K379" t="e">
        <v>#N/A</v>
      </c>
      <c r="L379" t="e">
        <v>#N/A</v>
      </c>
      <c r="M379" t="e">
        <v>#N/A</v>
      </c>
      <c r="N379" t="e">
        <v>#N/A</v>
      </c>
      <c r="O379" t="e">
        <v>#N/A</v>
      </c>
      <c r="P379" t="e">
        <v>#N/A</v>
      </c>
      <c r="Q379" t="e">
        <v>#N/A</v>
      </c>
      <c r="R379">
        <v>28.907299041748047</v>
      </c>
      <c r="S379" s="5">
        <f t="shared" si="10"/>
        <v>0</v>
      </c>
      <c r="T379" t="str">
        <f t="shared" si="11"/>
        <v>Castilla-La Mancha_1988</v>
      </c>
    </row>
    <row r="380" spans="1:20" x14ac:dyDescent="0.25">
      <c r="A380" t="s">
        <v>395</v>
      </c>
      <c r="B380">
        <v>9</v>
      </c>
      <c r="C380" t="s">
        <v>799</v>
      </c>
      <c r="D380">
        <v>1989</v>
      </c>
      <c r="E380">
        <v>6.0653385793233188</v>
      </c>
      <c r="F380" t="e">
        <v>#N/A</v>
      </c>
      <c r="G380" t="e">
        <v>#N/A</v>
      </c>
      <c r="H380" t="e">
        <v>#N/A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  <c r="N380" t="e">
        <v>#N/A</v>
      </c>
      <c r="O380" t="e">
        <v>#N/A</v>
      </c>
      <c r="P380" t="e">
        <v>#N/A</v>
      </c>
      <c r="Q380" t="e">
        <v>#N/A</v>
      </c>
      <c r="R380">
        <v>28.875223159790039</v>
      </c>
      <c r="S380" s="5">
        <f t="shared" si="10"/>
        <v>0</v>
      </c>
      <c r="T380" t="str">
        <f t="shared" si="11"/>
        <v>Castilla-La Mancha_1989</v>
      </c>
    </row>
    <row r="381" spans="1:20" x14ac:dyDescent="0.25">
      <c r="A381" t="s">
        <v>396</v>
      </c>
      <c r="B381">
        <v>9</v>
      </c>
      <c r="C381" t="s">
        <v>799</v>
      </c>
      <c r="D381">
        <v>1990</v>
      </c>
      <c r="E381">
        <v>6.2794201307996822</v>
      </c>
      <c r="F381" t="e">
        <v>#N/A</v>
      </c>
      <c r="G381" t="e">
        <v>#N/A</v>
      </c>
      <c r="H381" t="e">
        <v>#N/A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  <c r="N381" t="e">
        <v>#N/A</v>
      </c>
      <c r="O381" t="e">
        <v>#N/A</v>
      </c>
      <c r="P381" t="e">
        <v>#N/A</v>
      </c>
      <c r="Q381" t="e">
        <v>#N/A</v>
      </c>
      <c r="R381">
        <v>27.88456916809082</v>
      </c>
      <c r="S381" s="5">
        <f t="shared" si="10"/>
        <v>0</v>
      </c>
      <c r="T381" t="str">
        <f t="shared" si="11"/>
        <v>Castilla-La Mancha_1990</v>
      </c>
    </row>
    <row r="382" spans="1:20" x14ac:dyDescent="0.25">
      <c r="A382" t="s">
        <v>397</v>
      </c>
      <c r="B382">
        <v>9</v>
      </c>
      <c r="C382" t="s">
        <v>799</v>
      </c>
      <c r="D382">
        <v>1991</v>
      </c>
      <c r="E382">
        <v>6.4745073010668834</v>
      </c>
      <c r="F382" t="e">
        <v>#N/A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  <c r="N382" t="e">
        <v>#N/A</v>
      </c>
      <c r="O382" t="e">
        <v>#N/A</v>
      </c>
      <c r="P382" t="e">
        <v>#N/A</v>
      </c>
      <c r="Q382" t="e">
        <v>#N/A</v>
      </c>
      <c r="R382">
        <v>29.471353530883789</v>
      </c>
      <c r="S382" s="5">
        <f t="shared" si="10"/>
        <v>0</v>
      </c>
      <c r="T382" t="str">
        <f t="shared" si="11"/>
        <v>Castilla-La Mancha_1991</v>
      </c>
    </row>
    <row r="383" spans="1:20" x14ac:dyDescent="0.25">
      <c r="A383" t="s">
        <v>398</v>
      </c>
      <c r="B383">
        <v>9</v>
      </c>
      <c r="C383" t="s">
        <v>799</v>
      </c>
      <c r="D383">
        <v>1992</v>
      </c>
      <c r="E383">
        <v>6.3306911439086599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  <c r="R383">
        <v>29.366806030273438</v>
      </c>
      <c r="S383" s="5">
        <f t="shared" si="10"/>
        <v>0</v>
      </c>
      <c r="T383" t="str">
        <f t="shared" si="11"/>
        <v>Castilla-La Mancha_1992</v>
      </c>
    </row>
    <row r="384" spans="1:20" x14ac:dyDescent="0.25">
      <c r="A384" t="s">
        <v>399</v>
      </c>
      <c r="B384">
        <v>9</v>
      </c>
      <c r="C384" t="s">
        <v>799</v>
      </c>
      <c r="D384">
        <v>1993</v>
      </c>
      <c r="E384">
        <v>6.1885891489150424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  <c r="Q384" t="e">
        <v>#N/A</v>
      </c>
      <c r="R384">
        <v>28.260452270507813</v>
      </c>
      <c r="S384" s="5">
        <f t="shared" si="10"/>
        <v>0</v>
      </c>
      <c r="T384" t="str">
        <f t="shared" si="11"/>
        <v>Castilla-La Mancha_1993</v>
      </c>
    </row>
    <row r="385" spans="1:20" x14ac:dyDescent="0.25">
      <c r="A385" t="s">
        <v>400</v>
      </c>
      <c r="B385">
        <v>9</v>
      </c>
      <c r="C385" t="s">
        <v>799</v>
      </c>
      <c r="D385">
        <v>1994</v>
      </c>
      <c r="E385">
        <v>6.2309341408872019</v>
      </c>
      <c r="F385" t="e">
        <v>#N/A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  <c r="N385" t="e">
        <v>#N/A</v>
      </c>
      <c r="O385" t="e">
        <v>#N/A</v>
      </c>
      <c r="P385" t="e">
        <v>#N/A</v>
      </c>
      <c r="Q385" t="e">
        <v>#N/A</v>
      </c>
      <c r="R385">
        <v>24.734580993652344</v>
      </c>
      <c r="S385" s="5">
        <f t="shared" si="10"/>
        <v>0</v>
      </c>
      <c r="T385" t="str">
        <f t="shared" si="11"/>
        <v>Castilla-La Mancha_1994</v>
      </c>
    </row>
    <row r="386" spans="1:20" x14ac:dyDescent="0.25">
      <c r="A386" t="s">
        <v>401</v>
      </c>
      <c r="B386">
        <v>9</v>
      </c>
      <c r="C386" t="s">
        <v>799</v>
      </c>
      <c r="D386">
        <v>1995</v>
      </c>
      <c r="E386">
        <v>6.3287634197149032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  <c r="M386" t="e">
        <v>#N/A</v>
      </c>
      <c r="N386" t="e">
        <v>#N/A</v>
      </c>
      <c r="O386" t="e">
        <v>#N/A</v>
      </c>
      <c r="P386" t="e">
        <v>#N/A</v>
      </c>
      <c r="Q386" t="e">
        <v>#N/A</v>
      </c>
      <c r="R386">
        <v>25.941932678222656</v>
      </c>
      <c r="S386" s="5">
        <f t="shared" si="10"/>
        <v>0</v>
      </c>
      <c r="T386" t="str">
        <f t="shared" si="11"/>
        <v>Castilla-La Mancha_1995</v>
      </c>
    </row>
    <row r="387" spans="1:20" x14ac:dyDescent="0.25">
      <c r="A387" t="s">
        <v>402</v>
      </c>
      <c r="B387">
        <v>9</v>
      </c>
      <c r="C387" t="s">
        <v>799</v>
      </c>
      <c r="D387">
        <v>1996</v>
      </c>
      <c r="E387">
        <v>6.6143960960930812</v>
      </c>
      <c r="F387" t="e">
        <v>#N/A</v>
      </c>
      <c r="G387" t="e">
        <v>#N/A</v>
      </c>
      <c r="H387" t="e">
        <v>#N/A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  <c r="N387" t="e">
        <v>#N/A</v>
      </c>
      <c r="O387" t="e">
        <v>#N/A</v>
      </c>
      <c r="P387" t="e">
        <v>#N/A</v>
      </c>
      <c r="Q387" t="e">
        <v>#N/A</v>
      </c>
      <c r="R387" t="e">
        <v>#N/A</v>
      </c>
      <c r="S387" s="5">
        <f t="shared" ref="S387:S450" si="12">IF(OR(D387=1961,D387=1963,D387=1965,D387=1967,D387=1969),1,0)</f>
        <v>0</v>
      </c>
      <c r="T387" t="str">
        <f t="shared" ref="T387:T450" si="13">CONCATENATE(C387,"_",D387)</f>
        <v>Castilla-La Mancha_1996</v>
      </c>
    </row>
    <row r="388" spans="1:20" x14ac:dyDescent="0.25">
      <c r="A388" t="s">
        <v>403</v>
      </c>
      <c r="B388">
        <v>9</v>
      </c>
      <c r="C388" t="s">
        <v>799</v>
      </c>
      <c r="D388">
        <v>1997</v>
      </c>
      <c r="E388">
        <v>6.8653955489558793</v>
      </c>
      <c r="F388" t="e">
        <v>#N/A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  <c r="N388" t="e">
        <v>#N/A</v>
      </c>
      <c r="O388" t="e">
        <v>#N/A</v>
      </c>
      <c r="P388" t="e">
        <v>#N/A</v>
      </c>
      <c r="Q388" t="e">
        <v>#N/A</v>
      </c>
      <c r="R388" t="e">
        <v>#N/A</v>
      </c>
      <c r="S388" s="5">
        <f t="shared" si="12"/>
        <v>0</v>
      </c>
      <c r="T388" t="str">
        <f t="shared" si="13"/>
        <v>Castilla-La Mancha_1997</v>
      </c>
    </row>
    <row r="389" spans="1:20" x14ac:dyDescent="0.25">
      <c r="A389" t="s">
        <v>404</v>
      </c>
      <c r="B389">
        <v>10</v>
      </c>
      <c r="C389" t="s">
        <v>800</v>
      </c>
      <c r="D389">
        <v>1955</v>
      </c>
      <c r="E389">
        <v>3.5466296303037304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  <c r="R389" t="e">
        <v>#N/A</v>
      </c>
      <c r="S389" s="5">
        <f t="shared" si="12"/>
        <v>0</v>
      </c>
      <c r="T389" t="str">
        <f t="shared" si="13"/>
        <v>Cataluna_1955</v>
      </c>
    </row>
    <row r="390" spans="1:20" x14ac:dyDescent="0.25">
      <c r="A390" t="s">
        <v>405</v>
      </c>
      <c r="B390">
        <v>10</v>
      </c>
      <c r="C390" t="s">
        <v>800</v>
      </c>
      <c r="D390">
        <v>1956</v>
      </c>
      <c r="E390">
        <v>3.6904455695415153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  <c r="S390" s="5">
        <f t="shared" si="12"/>
        <v>0</v>
      </c>
      <c r="T390" t="str">
        <f t="shared" si="13"/>
        <v>Cataluna_1956</v>
      </c>
    </row>
    <row r="391" spans="1:20" x14ac:dyDescent="0.25">
      <c r="A391" t="s">
        <v>406</v>
      </c>
      <c r="B391">
        <v>10</v>
      </c>
      <c r="C391" t="s">
        <v>800</v>
      </c>
      <c r="D391">
        <v>1957</v>
      </c>
      <c r="E391">
        <v>3.8268349981757446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  <c r="S391" s="5">
        <f t="shared" si="12"/>
        <v>0</v>
      </c>
      <c r="T391" t="str">
        <f t="shared" si="13"/>
        <v>Cataluna_1957</v>
      </c>
    </row>
    <row r="392" spans="1:20" x14ac:dyDescent="0.25">
      <c r="A392" t="s">
        <v>407</v>
      </c>
      <c r="B392">
        <v>10</v>
      </c>
      <c r="C392" t="s">
        <v>800</v>
      </c>
      <c r="D392">
        <v>1958</v>
      </c>
      <c r="E392">
        <v>3.8756783776063983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  <c r="N392" t="e">
        <v>#N/A</v>
      </c>
      <c r="O392" t="e">
        <v>#N/A</v>
      </c>
      <c r="P392" t="e">
        <v>#N/A</v>
      </c>
      <c r="Q392" t="e">
        <v>#N/A</v>
      </c>
      <c r="R392" t="e">
        <v>#N/A</v>
      </c>
      <c r="S392" s="5">
        <f t="shared" si="12"/>
        <v>0</v>
      </c>
      <c r="T392" t="str">
        <f t="shared" si="13"/>
        <v>Cataluna_1958</v>
      </c>
    </row>
    <row r="393" spans="1:20" x14ac:dyDescent="0.25">
      <c r="A393" t="s">
        <v>408</v>
      </c>
      <c r="B393">
        <v>10</v>
      </c>
      <c r="C393" t="s">
        <v>800</v>
      </c>
      <c r="D393">
        <v>1959</v>
      </c>
      <c r="E393">
        <v>3.9217367338405547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  <c r="M393" t="e">
        <v>#N/A</v>
      </c>
      <c r="N393" t="e">
        <v>#N/A</v>
      </c>
      <c r="O393" t="e">
        <v>#N/A</v>
      </c>
      <c r="P393" t="e">
        <v>#N/A</v>
      </c>
      <c r="Q393" t="e">
        <v>#N/A</v>
      </c>
      <c r="R393" t="e">
        <v>#N/A</v>
      </c>
      <c r="S393" s="5">
        <f t="shared" si="12"/>
        <v>0</v>
      </c>
      <c r="T393" t="str">
        <f t="shared" si="13"/>
        <v>Cataluna_1959</v>
      </c>
    </row>
    <row r="394" spans="1:20" x14ac:dyDescent="0.25">
      <c r="A394" t="s">
        <v>409</v>
      </c>
      <c r="B394">
        <v>10</v>
      </c>
      <c r="C394" t="s">
        <v>800</v>
      </c>
      <c r="D394">
        <v>1960</v>
      </c>
      <c r="E394">
        <v>4.2417882000232083</v>
      </c>
      <c r="F394" t="e">
        <v>#N/A</v>
      </c>
      <c r="G394" t="e">
        <v>#N/A</v>
      </c>
      <c r="H394" t="e">
        <v>#N/A</v>
      </c>
      <c r="I394" t="e">
        <v>#N/A</v>
      </c>
      <c r="J394" t="e">
        <v>#N/A</v>
      </c>
      <c r="K394" t="e">
        <v>#N/A</v>
      </c>
      <c r="L394" t="e">
        <v>#N/A</v>
      </c>
      <c r="M394" t="e">
        <v>#N/A</v>
      </c>
      <c r="N394" t="e">
        <v>#N/A</v>
      </c>
      <c r="O394" t="e">
        <v>#N/A</v>
      </c>
      <c r="P394" t="e">
        <v>#N/A</v>
      </c>
      <c r="Q394" t="e">
        <v>#N/A</v>
      </c>
      <c r="R394" t="e">
        <v>#N/A</v>
      </c>
      <c r="S394" s="5">
        <f t="shared" si="12"/>
        <v>0</v>
      </c>
      <c r="T394" t="str">
        <f t="shared" si="13"/>
        <v>Cataluna_1960</v>
      </c>
    </row>
    <row r="395" spans="1:20" x14ac:dyDescent="0.25">
      <c r="A395" t="s">
        <v>410</v>
      </c>
      <c r="B395">
        <v>10</v>
      </c>
      <c r="C395" t="s">
        <v>800</v>
      </c>
      <c r="D395">
        <v>1961</v>
      </c>
      <c r="E395">
        <v>4.5753354789256644</v>
      </c>
      <c r="F395">
        <v>8.2399997711181641</v>
      </c>
      <c r="G395">
        <v>2.8900001049041748</v>
      </c>
      <c r="H395">
        <v>41.610000610351563</v>
      </c>
      <c r="I395">
        <v>5.5500001907348633</v>
      </c>
      <c r="J395">
        <v>37.299999237060547</v>
      </c>
      <c r="K395">
        <v>4.4200000762939453</v>
      </c>
      <c r="L395" t="e">
        <v>#N/A</v>
      </c>
      <c r="M395" t="e">
        <v>#N/A</v>
      </c>
      <c r="N395" t="e">
        <v>#N/A</v>
      </c>
      <c r="O395" t="e">
        <v>#N/A</v>
      </c>
      <c r="P395" t="e">
        <v>#N/A</v>
      </c>
      <c r="Q395" t="e">
        <v>#N/A</v>
      </c>
      <c r="R395" t="e">
        <v>#N/A</v>
      </c>
      <c r="S395" s="5">
        <f t="shared" si="12"/>
        <v>1</v>
      </c>
      <c r="T395" t="str">
        <f t="shared" si="13"/>
        <v>Cataluna_1961</v>
      </c>
    </row>
    <row r="396" spans="1:20" x14ac:dyDescent="0.25">
      <c r="A396" t="s">
        <v>411</v>
      </c>
      <c r="B396">
        <v>10</v>
      </c>
      <c r="C396" t="s">
        <v>800</v>
      </c>
      <c r="D396">
        <v>1962</v>
      </c>
      <c r="E396">
        <v>4.8380464119626536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  <c r="N396" t="e">
        <v>#N/A</v>
      </c>
      <c r="O396" t="e">
        <v>#N/A</v>
      </c>
      <c r="P396" t="e">
        <v>#N/A</v>
      </c>
      <c r="Q396" t="e">
        <v>#N/A</v>
      </c>
      <c r="R396" t="e">
        <v>#N/A</v>
      </c>
      <c r="S396" s="5">
        <f t="shared" si="12"/>
        <v>0</v>
      </c>
      <c r="T396" t="str">
        <f t="shared" si="13"/>
        <v>Cataluna_1962</v>
      </c>
    </row>
    <row r="397" spans="1:20" x14ac:dyDescent="0.25">
      <c r="A397" t="s">
        <v>412</v>
      </c>
      <c r="B397">
        <v>10</v>
      </c>
      <c r="C397" t="s">
        <v>800</v>
      </c>
      <c r="D397">
        <v>1963</v>
      </c>
      <c r="E397">
        <v>5.0813340963686722</v>
      </c>
      <c r="F397">
        <v>8.2799997329711914</v>
      </c>
      <c r="G397">
        <v>2.7200000286102295</v>
      </c>
      <c r="H397">
        <v>39.939998626708984</v>
      </c>
      <c r="I397">
        <v>6.429999828338623</v>
      </c>
      <c r="J397">
        <v>38.830001831054688</v>
      </c>
      <c r="K397">
        <v>3.7899999618530273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 s="5">
        <f t="shared" si="12"/>
        <v>1</v>
      </c>
      <c r="T397" t="str">
        <f t="shared" si="13"/>
        <v>Cataluna_1963</v>
      </c>
    </row>
    <row r="398" spans="1:20" x14ac:dyDescent="0.25">
      <c r="A398" t="s">
        <v>413</v>
      </c>
      <c r="B398">
        <v>10</v>
      </c>
      <c r="C398" t="s">
        <v>800</v>
      </c>
      <c r="D398">
        <v>1964</v>
      </c>
      <c r="E398">
        <v>5.1580978781453073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>
        <v>262.81686401367188</v>
      </c>
      <c r="M398">
        <v>2749.12109375</v>
      </c>
      <c r="N398">
        <v>168.84892272949219</v>
      </c>
      <c r="O398">
        <v>55.790508270263672</v>
      </c>
      <c r="P398">
        <v>29.560657501220703</v>
      </c>
      <c r="Q398" t="e">
        <v>#N/A</v>
      </c>
      <c r="R398">
        <v>16.561443328857422</v>
      </c>
      <c r="S398" s="5">
        <f t="shared" si="12"/>
        <v>0</v>
      </c>
      <c r="T398" t="str">
        <f t="shared" si="13"/>
        <v>Cataluna_1964</v>
      </c>
    </row>
    <row r="399" spans="1:20" x14ac:dyDescent="0.25">
      <c r="A399" t="s">
        <v>414</v>
      </c>
      <c r="B399">
        <v>10</v>
      </c>
      <c r="C399" t="s">
        <v>800</v>
      </c>
      <c r="D399">
        <v>1965</v>
      </c>
      <c r="E399">
        <v>5.2236505250731939</v>
      </c>
      <c r="F399">
        <v>6.7699999809265137</v>
      </c>
      <c r="G399">
        <v>2.8599998950958252</v>
      </c>
      <c r="H399">
        <v>40.290000915527344</v>
      </c>
      <c r="I399">
        <v>7.2800002098083496</v>
      </c>
      <c r="J399">
        <v>38.849998474121094</v>
      </c>
      <c r="K399">
        <v>3.9600000381469727</v>
      </c>
      <c r="L399">
        <v>269.13583374023438</v>
      </c>
      <c r="M399">
        <v>2798.28125</v>
      </c>
      <c r="N399">
        <v>181.37644958496094</v>
      </c>
      <c r="O399">
        <v>58.435688018798828</v>
      </c>
      <c r="P399">
        <v>30.540815353393555</v>
      </c>
      <c r="Q399" t="e">
        <v>#N/A</v>
      </c>
      <c r="R399">
        <v>20.038887023925781</v>
      </c>
      <c r="S399" s="5">
        <f t="shared" si="12"/>
        <v>1</v>
      </c>
      <c r="T399" t="str">
        <f t="shared" si="13"/>
        <v>Cataluna_1965</v>
      </c>
    </row>
    <row r="400" spans="1:20" x14ac:dyDescent="0.25">
      <c r="A400" t="s">
        <v>415</v>
      </c>
      <c r="B400">
        <v>10</v>
      </c>
      <c r="C400" t="s">
        <v>800</v>
      </c>
      <c r="D400">
        <v>1966</v>
      </c>
      <c r="E400">
        <v>5.3324765050387395</v>
      </c>
      <c r="F400" t="e">
        <v>#N/A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>
        <v>275.24789428710938</v>
      </c>
      <c r="M400">
        <v>2851.96044921875</v>
      </c>
      <c r="N400">
        <v>195.36878967285156</v>
      </c>
      <c r="O400">
        <v>61.460968017578125</v>
      </c>
      <c r="P400">
        <v>31.597230911254883</v>
      </c>
      <c r="Q400" t="e">
        <v>#N/A</v>
      </c>
      <c r="R400">
        <v>23.868471145629883</v>
      </c>
      <c r="S400" s="5">
        <f t="shared" si="12"/>
        <v>0</v>
      </c>
      <c r="T400" t="str">
        <f t="shared" si="13"/>
        <v>Cataluna_1966</v>
      </c>
    </row>
    <row r="401" spans="1:20" x14ac:dyDescent="0.25">
      <c r="A401" t="s">
        <v>416</v>
      </c>
      <c r="B401">
        <v>10</v>
      </c>
      <c r="C401" t="s">
        <v>800</v>
      </c>
      <c r="D401">
        <v>1967</v>
      </c>
      <c r="E401">
        <v>5.4294489207045755</v>
      </c>
      <c r="F401">
        <v>5.690000057220459</v>
      </c>
      <c r="G401">
        <v>2.9300000667572021</v>
      </c>
      <c r="H401">
        <v>39.479999542236328</v>
      </c>
      <c r="I401">
        <v>7.0999999046325684</v>
      </c>
      <c r="J401">
        <v>40.130001068115234</v>
      </c>
      <c r="K401">
        <v>4.6700000762939453</v>
      </c>
      <c r="L401">
        <v>281.15731811523438</v>
      </c>
      <c r="M401">
        <v>2915.717529296875</v>
      </c>
      <c r="N401">
        <v>211.56886291503906</v>
      </c>
      <c r="O401">
        <v>64.891525268554688</v>
      </c>
      <c r="P401">
        <v>32.847858428955078</v>
      </c>
      <c r="Q401" t="e">
        <v>#N/A</v>
      </c>
      <c r="R401">
        <v>24.7314453125</v>
      </c>
      <c r="S401" s="5">
        <f t="shared" si="12"/>
        <v>1</v>
      </c>
      <c r="T401" t="str">
        <f t="shared" si="13"/>
        <v>Cataluna_1967</v>
      </c>
    </row>
    <row r="402" spans="1:20" x14ac:dyDescent="0.25">
      <c r="A402" t="s">
        <v>417</v>
      </c>
      <c r="B402">
        <v>10</v>
      </c>
      <c r="C402" t="s">
        <v>800</v>
      </c>
      <c r="D402">
        <v>1968</v>
      </c>
      <c r="E402">
        <v>5.6743788535306878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>
        <v>286.86837768554688</v>
      </c>
      <c r="M402">
        <v>2966.74462890625</v>
      </c>
      <c r="N402">
        <v>247.83291625976563</v>
      </c>
      <c r="O402">
        <v>68.531402587890625</v>
      </c>
      <c r="P402">
        <v>33.602554321289063</v>
      </c>
      <c r="Q402" t="e">
        <v>#N/A</v>
      </c>
      <c r="R402">
        <v>25.759988784790039</v>
      </c>
      <c r="S402" s="5">
        <f t="shared" si="12"/>
        <v>0</v>
      </c>
      <c r="T402" t="str">
        <f t="shared" si="13"/>
        <v>Cataluna_1968</v>
      </c>
    </row>
    <row r="403" spans="1:20" x14ac:dyDescent="0.25">
      <c r="A403" t="s">
        <v>418</v>
      </c>
      <c r="B403">
        <v>10</v>
      </c>
      <c r="C403" t="s">
        <v>800</v>
      </c>
      <c r="D403">
        <v>1969</v>
      </c>
      <c r="E403">
        <v>5.9155239441911691</v>
      </c>
      <c r="F403">
        <v>5.6999998092651367</v>
      </c>
      <c r="G403">
        <v>3</v>
      </c>
      <c r="H403">
        <v>38.959999084472656</v>
      </c>
      <c r="I403">
        <v>7.1700000762939453</v>
      </c>
      <c r="J403">
        <v>40.229999542236328</v>
      </c>
      <c r="K403">
        <v>4.940000057220459</v>
      </c>
      <c r="L403">
        <v>292.3851318359375</v>
      </c>
      <c r="M403">
        <v>3018.345458984375</v>
      </c>
      <c r="N403">
        <v>285.99691772460938</v>
      </c>
      <c r="O403">
        <v>72.539794921875</v>
      </c>
      <c r="P403">
        <v>36.098548889160156</v>
      </c>
      <c r="Q403">
        <v>153.1199951171875</v>
      </c>
      <c r="R403">
        <v>24.162046432495117</v>
      </c>
      <c r="S403" s="5">
        <f t="shared" si="12"/>
        <v>1</v>
      </c>
      <c r="T403" t="str">
        <f t="shared" si="13"/>
        <v>Cataluna_1969</v>
      </c>
    </row>
    <row r="404" spans="1:20" x14ac:dyDescent="0.25">
      <c r="A404" t="s">
        <v>419</v>
      </c>
      <c r="B404">
        <v>10</v>
      </c>
      <c r="C404" t="s">
        <v>800</v>
      </c>
      <c r="D404">
        <v>1970</v>
      </c>
      <c r="E404">
        <v>6.0668378719361433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  <c r="R404">
        <v>21.503990173339844</v>
      </c>
      <c r="S404" s="5">
        <f t="shared" si="12"/>
        <v>0</v>
      </c>
      <c r="T404" t="str">
        <f t="shared" si="13"/>
        <v>Cataluna_1970</v>
      </c>
    </row>
    <row r="405" spans="1:20" x14ac:dyDescent="0.25">
      <c r="A405" t="s">
        <v>420</v>
      </c>
      <c r="B405">
        <v>10</v>
      </c>
      <c r="C405" t="s">
        <v>800</v>
      </c>
      <c r="D405">
        <v>1971</v>
      </c>
      <c r="E405">
        <v>6.2276492082061381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  <c r="Q405" t="e">
        <v>#N/A</v>
      </c>
      <c r="R405">
        <v>20.951726913452148</v>
      </c>
      <c r="S405" s="5">
        <f t="shared" si="12"/>
        <v>0</v>
      </c>
      <c r="T405" t="str">
        <f t="shared" si="13"/>
        <v>Cataluna_1971</v>
      </c>
    </row>
    <row r="406" spans="1:20" x14ac:dyDescent="0.25">
      <c r="A406" t="s">
        <v>421</v>
      </c>
      <c r="B406">
        <v>10</v>
      </c>
      <c r="C406" t="s">
        <v>800</v>
      </c>
      <c r="D406">
        <v>1972</v>
      </c>
      <c r="E406">
        <v>6.5390601290256356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  <c r="N406" t="e">
        <v>#N/A</v>
      </c>
      <c r="O406" t="e">
        <v>#N/A</v>
      </c>
      <c r="P406" t="e">
        <v>#N/A</v>
      </c>
      <c r="Q406" t="e">
        <v>#N/A</v>
      </c>
      <c r="R406">
        <v>23.331222534179688</v>
      </c>
      <c r="S406" s="5">
        <f t="shared" si="12"/>
        <v>0</v>
      </c>
      <c r="T406" t="str">
        <f t="shared" si="13"/>
        <v>Cataluna_1972</v>
      </c>
    </row>
    <row r="407" spans="1:20" x14ac:dyDescent="0.25">
      <c r="A407" t="s">
        <v>422</v>
      </c>
      <c r="B407">
        <v>10</v>
      </c>
      <c r="C407" t="s">
        <v>800</v>
      </c>
      <c r="D407">
        <v>1973</v>
      </c>
      <c r="E407">
        <v>6.8379750560944643</v>
      </c>
      <c r="F407" t="e">
        <v>#N/A</v>
      </c>
      <c r="G407" t="e">
        <v>#N/A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  <c r="N407" t="e">
        <v>#N/A</v>
      </c>
      <c r="O407" t="e">
        <v>#N/A</v>
      </c>
      <c r="P407" t="e">
        <v>#N/A</v>
      </c>
      <c r="Q407" t="e">
        <v>#N/A</v>
      </c>
      <c r="R407">
        <v>24.659536361694336</v>
      </c>
      <c r="S407" s="5">
        <f t="shared" si="12"/>
        <v>0</v>
      </c>
      <c r="T407" t="str">
        <f t="shared" si="13"/>
        <v>Cataluna_1973</v>
      </c>
    </row>
    <row r="408" spans="1:20" x14ac:dyDescent="0.25">
      <c r="A408" t="s">
        <v>423</v>
      </c>
      <c r="B408">
        <v>10</v>
      </c>
      <c r="C408" t="s">
        <v>800</v>
      </c>
      <c r="D408">
        <v>1974</v>
      </c>
      <c r="E408">
        <v>6.9873608238048064</v>
      </c>
      <c r="F408" t="e">
        <v>#N/A</v>
      </c>
      <c r="G408" t="e">
        <v>#N/A</v>
      </c>
      <c r="H408" t="e">
        <v>#N/A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  <c r="N408" t="e">
        <v>#N/A</v>
      </c>
      <c r="O408" t="e">
        <v>#N/A</v>
      </c>
      <c r="P408" t="e">
        <v>#N/A</v>
      </c>
      <c r="Q408" t="e">
        <v>#N/A</v>
      </c>
      <c r="R408">
        <v>24.100830078125</v>
      </c>
      <c r="S408" s="5">
        <f t="shared" si="12"/>
        <v>0</v>
      </c>
      <c r="T408" t="str">
        <f t="shared" si="13"/>
        <v>Cataluna_1974</v>
      </c>
    </row>
    <row r="409" spans="1:20" x14ac:dyDescent="0.25">
      <c r="A409" t="s">
        <v>424</v>
      </c>
      <c r="B409">
        <v>10</v>
      </c>
      <c r="C409" t="s">
        <v>800</v>
      </c>
      <c r="D409">
        <v>1975</v>
      </c>
      <c r="E409">
        <v>7.1248930272154389</v>
      </c>
      <c r="F409" t="e">
        <v>#N/A</v>
      </c>
      <c r="G409" t="e">
        <v>#N/A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  <c r="N409" t="e">
        <v>#N/A</v>
      </c>
      <c r="O409" t="e">
        <v>#N/A</v>
      </c>
      <c r="P409" t="e">
        <v>#N/A</v>
      </c>
      <c r="Q409" t="e">
        <v>#N/A</v>
      </c>
      <c r="R409">
        <v>21.188642501831055</v>
      </c>
      <c r="S409" s="5">
        <f t="shared" si="12"/>
        <v>0</v>
      </c>
      <c r="T409" t="str">
        <f t="shared" si="13"/>
        <v>Cataluna_1975</v>
      </c>
    </row>
    <row r="410" spans="1:20" x14ac:dyDescent="0.25">
      <c r="A410" t="s">
        <v>425</v>
      </c>
      <c r="B410">
        <v>10</v>
      </c>
      <c r="C410" t="s">
        <v>800</v>
      </c>
      <c r="D410">
        <v>1976</v>
      </c>
      <c r="E410">
        <v>7.1353898188687168</v>
      </c>
      <c r="F410" t="e">
        <v>#N/A</v>
      </c>
      <c r="G410" t="e">
        <v>#N/A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P410" t="e">
        <v>#N/A</v>
      </c>
      <c r="Q410" t="e">
        <v>#N/A</v>
      </c>
      <c r="R410">
        <v>20.411291122436523</v>
      </c>
      <c r="S410" s="5">
        <f t="shared" si="12"/>
        <v>0</v>
      </c>
      <c r="T410" t="str">
        <f t="shared" si="13"/>
        <v>Cataluna_1976</v>
      </c>
    </row>
    <row r="411" spans="1:20" x14ac:dyDescent="0.25">
      <c r="A411" t="s">
        <v>426</v>
      </c>
      <c r="B411">
        <v>10</v>
      </c>
      <c r="C411" t="s">
        <v>800</v>
      </c>
      <c r="D411">
        <v>1977</v>
      </c>
      <c r="E411">
        <v>7.1429590673591035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  <c r="R411">
        <v>18.507013320922852</v>
      </c>
      <c r="S411" s="5">
        <f t="shared" si="12"/>
        <v>0</v>
      </c>
      <c r="T411" t="str">
        <f t="shared" si="13"/>
        <v>Cataluna_1977</v>
      </c>
    </row>
    <row r="412" spans="1:20" x14ac:dyDescent="0.25">
      <c r="A412" t="s">
        <v>427</v>
      </c>
      <c r="B412">
        <v>10</v>
      </c>
      <c r="C412" t="s">
        <v>800</v>
      </c>
      <c r="D412">
        <v>1978</v>
      </c>
      <c r="E412">
        <v>7.0193515440900818</v>
      </c>
      <c r="F412" t="e">
        <v>#N/A</v>
      </c>
      <c r="G412" t="e">
        <v>#N/A</v>
      </c>
      <c r="H412" t="e">
        <v>#N/A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P412" t="e">
        <v>#N/A</v>
      </c>
      <c r="Q412" t="e">
        <v>#N/A</v>
      </c>
      <c r="R412">
        <v>18.506448745727539</v>
      </c>
      <c r="S412" s="5">
        <f t="shared" si="12"/>
        <v>0</v>
      </c>
      <c r="T412" t="str">
        <f t="shared" si="13"/>
        <v>Cataluna_1978</v>
      </c>
    </row>
    <row r="413" spans="1:20" x14ac:dyDescent="0.25">
      <c r="A413" t="s">
        <v>428</v>
      </c>
      <c r="B413">
        <v>10</v>
      </c>
      <c r="C413" t="s">
        <v>800</v>
      </c>
      <c r="D413">
        <v>1979</v>
      </c>
      <c r="E413">
        <v>7.0109969103414658</v>
      </c>
      <c r="F413" t="e">
        <v>#N/A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  <c r="N413" t="e">
        <v>#N/A</v>
      </c>
      <c r="O413" t="e">
        <v>#N/A</v>
      </c>
      <c r="P413" t="e">
        <v>#N/A</v>
      </c>
      <c r="Q413" t="e">
        <v>#N/A</v>
      </c>
      <c r="R413">
        <v>17.683343887329102</v>
      </c>
      <c r="S413" s="5">
        <f t="shared" si="12"/>
        <v>0</v>
      </c>
      <c r="T413" t="str">
        <f t="shared" si="13"/>
        <v>Cataluna_1979</v>
      </c>
    </row>
    <row r="414" spans="1:20" x14ac:dyDescent="0.25">
      <c r="A414" t="s">
        <v>429</v>
      </c>
      <c r="B414">
        <v>10</v>
      </c>
      <c r="C414" t="s">
        <v>800</v>
      </c>
      <c r="D414">
        <v>1980</v>
      </c>
      <c r="E414">
        <v>7.0788346709812826</v>
      </c>
      <c r="F414" t="e">
        <v>#N/A</v>
      </c>
      <c r="G414" t="e">
        <v>#N/A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  <c r="N414" t="e">
        <v>#N/A</v>
      </c>
      <c r="O414" t="e">
        <v>#N/A</v>
      </c>
      <c r="P414" t="e">
        <v>#N/A</v>
      </c>
      <c r="Q414" t="e">
        <v>#N/A</v>
      </c>
      <c r="R414">
        <v>15.899486541748047</v>
      </c>
      <c r="S414" s="5">
        <f t="shared" si="12"/>
        <v>0</v>
      </c>
      <c r="T414" t="str">
        <f t="shared" si="13"/>
        <v>Cataluna_1980</v>
      </c>
    </row>
    <row r="415" spans="1:20" x14ac:dyDescent="0.25">
      <c r="A415" t="s">
        <v>430</v>
      </c>
      <c r="B415">
        <v>10</v>
      </c>
      <c r="C415" t="s">
        <v>800</v>
      </c>
      <c r="D415">
        <v>1981</v>
      </c>
      <c r="E415">
        <v>7.1822335603611025</v>
      </c>
      <c r="F415" t="e">
        <v>#N/A</v>
      </c>
      <c r="G415" t="e">
        <v>#N/A</v>
      </c>
      <c r="H415" t="e">
        <v>#N/A</v>
      </c>
      <c r="I415" t="e">
        <v>#N/A</v>
      </c>
      <c r="J415" t="e">
        <v>#N/A</v>
      </c>
      <c r="K415" t="e">
        <v>#N/A</v>
      </c>
      <c r="L415" t="e">
        <v>#N/A</v>
      </c>
      <c r="M415" t="e">
        <v>#N/A</v>
      </c>
      <c r="N415" t="e">
        <v>#N/A</v>
      </c>
      <c r="O415" t="e">
        <v>#N/A</v>
      </c>
      <c r="P415" t="e">
        <v>#N/A</v>
      </c>
      <c r="Q415" t="e">
        <v>#N/A</v>
      </c>
      <c r="R415">
        <v>13.670280456542969</v>
      </c>
      <c r="S415" s="5">
        <f t="shared" si="12"/>
        <v>0</v>
      </c>
      <c r="T415" t="str">
        <f t="shared" si="13"/>
        <v>Cataluna_1981</v>
      </c>
    </row>
    <row r="416" spans="1:20" x14ac:dyDescent="0.25">
      <c r="A416" t="s">
        <v>431</v>
      </c>
      <c r="B416">
        <v>10</v>
      </c>
      <c r="C416" t="s">
        <v>800</v>
      </c>
      <c r="D416">
        <v>1982</v>
      </c>
      <c r="E416">
        <v>7.2872036560982583</v>
      </c>
      <c r="F416" t="e">
        <v>#N/A</v>
      </c>
      <c r="G416" t="e">
        <v>#N/A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  <c r="N416" t="e">
        <v>#N/A</v>
      </c>
      <c r="O416" t="e">
        <v>#N/A</v>
      </c>
      <c r="P416" t="e">
        <v>#N/A</v>
      </c>
      <c r="Q416" t="e">
        <v>#N/A</v>
      </c>
      <c r="R416">
        <v>13.79057788848877</v>
      </c>
      <c r="S416" s="5">
        <f t="shared" si="12"/>
        <v>0</v>
      </c>
      <c r="T416" t="str">
        <f t="shared" si="13"/>
        <v>Cataluna_1982</v>
      </c>
    </row>
    <row r="417" spans="1:20" x14ac:dyDescent="0.25">
      <c r="A417" t="s">
        <v>432</v>
      </c>
      <c r="B417">
        <v>10</v>
      </c>
      <c r="C417" t="s">
        <v>800</v>
      </c>
      <c r="D417">
        <v>1983</v>
      </c>
      <c r="E417">
        <v>7.3978863181948018</v>
      </c>
      <c r="F417" t="e">
        <v>#N/A</v>
      </c>
      <c r="G417" t="e">
        <v>#N/A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  <c r="N417" t="e">
        <v>#N/A</v>
      </c>
      <c r="O417" t="e">
        <v>#N/A</v>
      </c>
      <c r="P417" t="e">
        <v>#N/A</v>
      </c>
      <c r="Q417" t="e">
        <v>#N/A</v>
      </c>
      <c r="R417">
        <v>15.848426818847656</v>
      </c>
      <c r="S417" s="5">
        <f t="shared" si="12"/>
        <v>0</v>
      </c>
      <c r="T417" t="str">
        <f t="shared" si="13"/>
        <v>Cataluna_1983</v>
      </c>
    </row>
    <row r="418" spans="1:20" x14ac:dyDescent="0.25">
      <c r="A418" t="s">
        <v>433</v>
      </c>
      <c r="B418">
        <v>10</v>
      </c>
      <c r="C418" t="s">
        <v>800</v>
      </c>
      <c r="D418">
        <v>1984</v>
      </c>
      <c r="E418">
        <v>7.4842900284628504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P418" t="e">
        <v>#N/A</v>
      </c>
      <c r="Q418" t="e">
        <v>#N/A</v>
      </c>
      <c r="R418">
        <v>13.64179801940918</v>
      </c>
      <c r="S418" s="5">
        <f t="shared" si="12"/>
        <v>0</v>
      </c>
      <c r="T418" t="str">
        <f t="shared" si="13"/>
        <v>Cataluna_1984</v>
      </c>
    </row>
    <row r="419" spans="1:20" x14ac:dyDescent="0.25">
      <c r="A419" t="s">
        <v>434</v>
      </c>
      <c r="B419">
        <v>10</v>
      </c>
      <c r="C419" t="s">
        <v>800</v>
      </c>
      <c r="D419">
        <v>1985</v>
      </c>
      <c r="E419">
        <v>7.5699798313763038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  <c r="N419" t="e">
        <v>#N/A</v>
      </c>
      <c r="O419" t="e">
        <v>#N/A</v>
      </c>
      <c r="P419" t="e">
        <v>#N/A</v>
      </c>
      <c r="Q419" t="e">
        <v>#N/A</v>
      </c>
      <c r="R419">
        <v>13.110871315002441</v>
      </c>
      <c r="S419" s="5">
        <f t="shared" si="12"/>
        <v>0</v>
      </c>
      <c r="T419" t="str">
        <f t="shared" si="13"/>
        <v>Cataluna_1985</v>
      </c>
    </row>
    <row r="420" spans="1:20" x14ac:dyDescent="0.25">
      <c r="A420" t="s">
        <v>435</v>
      </c>
      <c r="B420">
        <v>10</v>
      </c>
      <c r="C420" t="s">
        <v>800</v>
      </c>
      <c r="D420">
        <v>1986</v>
      </c>
      <c r="E420">
        <v>8.0776917393021641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  <c r="N420" t="e">
        <v>#N/A</v>
      </c>
      <c r="O420" t="e">
        <v>#N/A</v>
      </c>
      <c r="P420" t="e">
        <v>#N/A</v>
      </c>
      <c r="Q420" t="e">
        <v>#N/A</v>
      </c>
      <c r="R420">
        <v>14.905304908752441</v>
      </c>
      <c r="S420" s="5">
        <f t="shared" si="12"/>
        <v>0</v>
      </c>
      <c r="T420" t="str">
        <f t="shared" si="13"/>
        <v>Cataluna_1986</v>
      </c>
    </row>
    <row r="421" spans="1:20" x14ac:dyDescent="0.25">
      <c r="A421" t="s">
        <v>436</v>
      </c>
      <c r="B421">
        <v>10</v>
      </c>
      <c r="C421" t="s">
        <v>800</v>
      </c>
      <c r="D421">
        <v>1987</v>
      </c>
      <c r="E421">
        <v>8.5839758325188349</v>
      </c>
      <c r="F421" t="e">
        <v>#N/A</v>
      </c>
      <c r="G421" t="e">
        <v>#N/A</v>
      </c>
      <c r="H421" t="e">
        <v>#N/A</v>
      </c>
      <c r="I421" t="e">
        <v>#N/A</v>
      </c>
      <c r="J421" t="e">
        <v>#N/A</v>
      </c>
      <c r="K421" t="e">
        <v>#N/A</v>
      </c>
      <c r="L421" t="e">
        <v>#N/A</v>
      </c>
      <c r="M421" t="e">
        <v>#N/A</v>
      </c>
      <c r="N421" t="e">
        <v>#N/A</v>
      </c>
      <c r="O421" t="e">
        <v>#N/A</v>
      </c>
      <c r="P421" t="e">
        <v>#N/A</v>
      </c>
      <c r="Q421" t="e">
        <v>#N/A</v>
      </c>
      <c r="R421">
        <v>18.182672500610352</v>
      </c>
      <c r="S421" s="5">
        <f t="shared" si="12"/>
        <v>0</v>
      </c>
      <c r="T421" t="str">
        <f t="shared" si="13"/>
        <v>Cataluna_1987</v>
      </c>
    </row>
    <row r="422" spans="1:20" x14ac:dyDescent="0.25">
      <c r="A422" t="s">
        <v>437</v>
      </c>
      <c r="B422">
        <v>10</v>
      </c>
      <c r="C422" t="s">
        <v>800</v>
      </c>
      <c r="D422">
        <v>1988</v>
      </c>
      <c r="E422">
        <v>9.0574123422883641</v>
      </c>
      <c r="F422" t="e">
        <v>#N/A</v>
      </c>
      <c r="G422" t="e">
        <v>#N/A</v>
      </c>
      <c r="H422" t="e">
        <v>#N/A</v>
      </c>
      <c r="I422" t="e">
        <v>#N/A</v>
      </c>
      <c r="J422" t="e">
        <v>#N/A</v>
      </c>
      <c r="K422" t="e">
        <v>#N/A</v>
      </c>
      <c r="L422" t="e">
        <v>#N/A</v>
      </c>
      <c r="M422" t="e">
        <v>#N/A</v>
      </c>
      <c r="N422" t="e">
        <v>#N/A</v>
      </c>
      <c r="O422" t="e">
        <v>#N/A</v>
      </c>
      <c r="P422" t="e">
        <v>#N/A</v>
      </c>
      <c r="Q422" t="e">
        <v>#N/A</v>
      </c>
      <c r="R422">
        <v>17.659826278686523</v>
      </c>
      <c r="S422" s="5">
        <f t="shared" si="12"/>
        <v>0</v>
      </c>
      <c r="T422" t="str">
        <f t="shared" si="13"/>
        <v>Cataluna_1988</v>
      </c>
    </row>
    <row r="423" spans="1:20" x14ac:dyDescent="0.25">
      <c r="A423" t="s">
        <v>438</v>
      </c>
      <c r="B423">
        <v>10</v>
      </c>
      <c r="C423" t="s">
        <v>800</v>
      </c>
      <c r="D423">
        <v>1989</v>
      </c>
      <c r="E423">
        <v>9.5258497572122263</v>
      </c>
      <c r="F423" t="e">
        <v>#N/A</v>
      </c>
      <c r="G423" t="e">
        <v>#N/A</v>
      </c>
      <c r="H423" t="e">
        <v>#N/A</v>
      </c>
      <c r="I423" t="e">
        <v>#N/A</v>
      </c>
      <c r="J423" t="e">
        <v>#N/A</v>
      </c>
      <c r="K423" t="e">
        <v>#N/A</v>
      </c>
      <c r="L423" t="e">
        <v>#N/A</v>
      </c>
      <c r="M423" t="e">
        <v>#N/A</v>
      </c>
      <c r="N423" t="e">
        <v>#N/A</v>
      </c>
      <c r="O423" t="e">
        <v>#N/A</v>
      </c>
      <c r="P423" t="e">
        <v>#N/A</v>
      </c>
      <c r="Q423" t="e">
        <v>#N/A</v>
      </c>
      <c r="R423">
        <v>18.41895866394043</v>
      </c>
      <c r="S423" s="5">
        <f t="shared" si="12"/>
        <v>0</v>
      </c>
      <c r="T423" t="str">
        <f t="shared" si="13"/>
        <v>Cataluna_1989</v>
      </c>
    </row>
    <row r="424" spans="1:20" x14ac:dyDescent="0.25">
      <c r="A424" t="s">
        <v>439</v>
      </c>
      <c r="B424">
        <v>10</v>
      </c>
      <c r="C424" t="s">
        <v>800</v>
      </c>
      <c r="D424">
        <v>1990</v>
      </c>
      <c r="E424">
        <v>9.785061759698122</v>
      </c>
      <c r="F424" t="e">
        <v>#N/A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  <c r="N424" t="e">
        <v>#N/A</v>
      </c>
      <c r="O424" t="e">
        <v>#N/A</v>
      </c>
      <c r="P424" t="e">
        <v>#N/A</v>
      </c>
      <c r="Q424" t="e">
        <v>#N/A</v>
      </c>
      <c r="R424">
        <v>18.870548248291016</v>
      </c>
      <c r="S424" s="5">
        <f t="shared" si="12"/>
        <v>0</v>
      </c>
      <c r="T424" t="str">
        <f t="shared" si="13"/>
        <v>Cataluna_1990</v>
      </c>
    </row>
    <row r="425" spans="1:20" x14ac:dyDescent="0.25">
      <c r="A425" t="s">
        <v>440</v>
      </c>
      <c r="B425">
        <v>10</v>
      </c>
      <c r="C425" t="s">
        <v>800</v>
      </c>
      <c r="D425">
        <v>1991</v>
      </c>
      <c r="E425">
        <v>10.050699800057128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>
        <v>19.477241516113281</v>
      </c>
      <c r="S425" s="5">
        <f t="shared" si="12"/>
        <v>0</v>
      </c>
      <c r="T425" t="str">
        <f t="shared" si="13"/>
        <v>Cataluna_1991</v>
      </c>
    </row>
    <row r="426" spans="1:20" x14ac:dyDescent="0.25">
      <c r="A426" t="s">
        <v>441</v>
      </c>
      <c r="B426">
        <v>10</v>
      </c>
      <c r="C426" t="s">
        <v>800</v>
      </c>
      <c r="D426">
        <v>1992</v>
      </c>
      <c r="E426">
        <v>9.8379031074826848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P426" t="e">
        <v>#N/A</v>
      </c>
      <c r="Q426" t="e">
        <v>#N/A</v>
      </c>
      <c r="R426">
        <v>21.094182968139648</v>
      </c>
      <c r="S426" s="5">
        <f t="shared" si="12"/>
        <v>0</v>
      </c>
      <c r="T426" t="str">
        <f t="shared" si="13"/>
        <v>Cataluna_1992</v>
      </c>
    </row>
    <row r="427" spans="1:20" x14ac:dyDescent="0.25">
      <c r="A427" t="s">
        <v>442</v>
      </c>
      <c r="B427">
        <v>10</v>
      </c>
      <c r="C427" t="s">
        <v>800</v>
      </c>
      <c r="D427">
        <v>1993</v>
      </c>
      <c r="E427">
        <v>9.6251072865899925</v>
      </c>
      <c r="F427" t="e">
        <v>#N/A</v>
      </c>
      <c r="G427" t="e">
        <v>#N/A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  <c r="N427" t="e">
        <v>#N/A</v>
      </c>
      <c r="O427" t="e">
        <v>#N/A</v>
      </c>
      <c r="P427" t="e">
        <v>#N/A</v>
      </c>
      <c r="Q427" t="e">
        <v>#N/A</v>
      </c>
      <c r="R427">
        <v>18.318820953369141</v>
      </c>
      <c r="S427" s="5">
        <f t="shared" si="12"/>
        <v>0</v>
      </c>
      <c r="T427" t="str">
        <f t="shared" si="13"/>
        <v>Cataluna_1993</v>
      </c>
    </row>
    <row r="428" spans="1:20" x14ac:dyDescent="0.25">
      <c r="A428" t="s">
        <v>443</v>
      </c>
      <c r="B428">
        <v>10</v>
      </c>
      <c r="C428" t="s">
        <v>800</v>
      </c>
      <c r="D428">
        <v>1994</v>
      </c>
      <c r="E428">
        <v>10.006427083891211</v>
      </c>
      <c r="F428" t="e">
        <v>#N/A</v>
      </c>
      <c r="G428" t="e">
        <v>#N/A</v>
      </c>
      <c r="H428" t="e">
        <v>#N/A</v>
      </c>
      <c r="I428" t="e">
        <v>#N/A</v>
      </c>
      <c r="J428" t="e">
        <v>#N/A</v>
      </c>
      <c r="K428" t="e">
        <v>#N/A</v>
      </c>
      <c r="L428" t="e">
        <v>#N/A</v>
      </c>
      <c r="M428" t="e">
        <v>#N/A</v>
      </c>
      <c r="N428" t="e">
        <v>#N/A</v>
      </c>
      <c r="O428" t="e">
        <v>#N/A</v>
      </c>
      <c r="P428" t="e">
        <v>#N/A</v>
      </c>
      <c r="Q428" t="e">
        <v>#N/A</v>
      </c>
      <c r="R428">
        <v>17.802997589111328</v>
      </c>
      <c r="S428" s="5">
        <f t="shared" si="12"/>
        <v>0</v>
      </c>
      <c r="T428" t="str">
        <f t="shared" si="13"/>
        <v>Cataluna_1994</v>
      </c>
    </row>
    <row r="429" spans="1:20" x14ac:dyDescent="0.25">
      <c r="A429" t="s">
        <v>444</v>
      </c>
      <c r="B429">
        <v>10</v>
      </c>
      <c r="C429" t="s">
        <v>800</v>
      </c>
      <c r="D429">
        <v>1995</v>
      </c>
      <c r="E429">
        <v>10.339902884890032</v>
      </c>
      <c r="F429" t="e">
        <v>#N/A</v>
      </c>
      <c r="G429" t="e">
        <v>#N/A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  <c r="N429" t="e">
        <v>#N/A</v>
      </c>
      <c r="O429" t="e">
        <v>#N/A</v>
      </c>
      <c r="P429" t="e">
        <v>#N/A</v>
      </c>
      <c r="Q429" t="e">
        <v>#N/A</v>
      </c>
      <c r="R429">
        <v>18.38096809387207</v>
      </c>
      <c r="S429" s="5">
        <f t="shared" si="12"/>
        <v>0</v>
      </c>
      <c r="T429" t="str">
        <f t="shared" si="13"/>
        <v>Cataluna_1995</v>
      </c>
    </row>
    <row r="430" spans="1:20" x14ac:dyDescent="0.25">
      <c r="A430" t="s">
        <v>445</v>
      </c>
      <c r="B430">
        <v>10</v>
      </c>
      <c r="C430" t="s">
        <v>800</v>
      </c>
      <c r="D430">
        <v>1996</v>
      </c>
      <c r="E430">
        <v>10.576263750256624</v>
      </c>
      <c r="F430" t="e">
        <v>#N/A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e">
        <v>#N/A</v>
      </c>
      <c r="M430" t="e">
        <v>#N/A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s="5">
        <f t="shared" si="12"/>
        <v>0</v>
      </c>
      <c r="T430" t="str">
        <f t="shared" si="13"/>
        <v>Cataluna_1996</v>
      </c>
    </row>
    <row r="431" spans="1:20" x14ac:dyDescent="0.25">
      <c r="A431" t="s">
        <v>446</v>
      </c>
      <c r="B431">
        <v>10</v>
      </c>
      <c r="C431" t="s">
        <v>800</v>
      </c>
      <c r="D431">
        <v>1997</v>
      </c>
      <c r="E431">
        <v>11.045415944216831</v>
      </c>
      <c r="F431" t="e">
        <v>#N/A</v>
      </c>
      <c r="G431" t="e">
        <v>#N/A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s="5">
        <f t="shared" si="12"/>
        <v>0</v>
      </c>
      <c r="T431" t="str">
        <f t="shared" si="13"/>
        <v>Cataluna_1997</v>
      </c>
    </row>
    <row r="432" spans="1:20" x14ac:dyDescent="0.25">
      <c r="A432" t="s">
        <v>447</v>
      </c>
      <c r="B432">
        <v>11</v>
      </c>
      <c r="C432" t="s">
        <v>801</v>
      </c>
      <c r="D432">
        <v>1955</v>
      </c>
      <c r="E432">
        <v>2.5759782221820551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s="5">
        <f t="shared" si="12"/>
        <v>0</v>
      </c>
      <c r="T432" t="str">
        <f t="shared" si="13"/>
        <v>Comunidad Valenciana_1955</v>
      </c>
    </row>
    <row r="433" spans="1:20" x14ac:dyDescent="0.25">
      <c r="A433" t="s">
        <v>448</v>
      </c>
      <c r="B433">
        <v>11</v>
      </c>
      <c r="C433" t="s">
        <v>801</v>
      </c>
      <c r="D433">
        <v>1956</v>
      </c>
      <c r="E433">
        <v>2.7385032847757786</v>
      </c>
      <c r="F433" t="e">
        <v>#N/A</v>
      </c>
      <c r="G433" t="e">
        <v>#N/A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s="5">
        <f t="shared" si="12"/>
        <v>0</v>
      </c>
      <c r="T433" t="str">
        <f t="shared" si="13"/>
        <v>Comunidad Valenciana_1956</v>
      </c>
    </row>
    <row r="434" spans="1:20" x14ac:dyDescent="0.25">
      <c r="A434" t="s">
        <v>449</v>
      </c>
      <c r="B434">
        <v>11</v>
      </c>
      <c r="C434" t="s">
        <v>801</v>
      </c>
      <c r="D434">
        <v>1957</v>
      </c>
      <c r="E434">
        <v>2.8998857905135367</v>
      </c>
      <c r="F434" t="e">
        <v>#N/A</v>
      </c>
      <c r="G434" t="e">
        <v>#N/A</v>
      </c>
      <c r="H434" t="e">
        <v>#N/A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s="5">
        <f t="shared" si="12"/>
        <v>0</v>
      </c>
      <c r="T434" t="str">
        <f t="shared" si="13"/>
        <v>Comunidad Valenciana_1957</v>
      </c>
    </row>
    <row r="435" spans="1:20" x14ac:dyDescent="0.25">
      <c r="A435" t="s">
        <v>450</v>
      </c>
      <c r="B435">
        <v>11</v>
      </c>
      <c r="C435" t="s">
        <v>801</v>
      </c>
      <c r="D435">
        <v>1958</v>
      </c>
      <c r="E435">
        <v>2.963510495327228</v>
      </c>
      <c r="F435" t="e">
        <v>#N/A</v>
      </c>
      <c r="G435" t="e">
        <v>#N/A</v>
      </c>
      <c r="H435" t="e">
        <v>#N/A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s="5">
        <f t="shared" si="12"/>
        <v>0</v>
      </c>
      <c r="T435" t="str">
        <f t="shared" si="13"/>
        <v>Comunidad Valenciana_1958</v>
      </c>
    </row>
    <row r="436" spans="1:20" x14ac:dyDescent="0.25">
      <c r="A436" t="s">
        <v>451</v>
      </c>
      <c r="B436">
        <v>11</v>
      </c>
      <c r="C436" t="s">
        <v>801</v>
      </c>
      <c r="D436">
        <v>1959</v>
      </c>
      <c r="E436">
        <v>3.0262068590754208</v>
      </c>
      <c r="F436" t="e">
        <v>#N/A</v>
      </c>
      <c r="G436" t="e">
        <v>#N/A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s="5">
        <f t="shared" si="12"/>
        <v>0</v>
      </c>
      <c r="T436" t="str">
        <f t="shared" si="13"/>
        <v>Comunidad Valenciana_1959</v>
      </c>
    </row>
    <row r="437" spans="1:20" x14ac:dyDescent="0.25">
      <c r="A437" t="s">
        <v>452</v>
      </c>
      <c r="B437">
        <v>11</v>
      </c>
      <c r="C437" t="s">
        <v>801</v>
      </c>
      <c r="D437">
        <v>1960</v>
      </c>
      <c r="E437">
        <v>3.2192943914043535</v>
      </c>
      <c r="F437" t="e">
        <v>#N/A</v>
      </c>
      <c r="G437" t="e">
        <v>#N/A</v>
      </c>
      <c r="H437" t="e">
        <v>#N/A</v>
      </c>
      <c r="I437" t="e">
        <v>#N/A</v>
      </c>
      <c r="J437" t="e">
        <v>#N/A</v>
      </c>
      <c r="K437" t="e">
        <v>#N/A</v>
      </c>
      <c r="L437" t="e">
        <v>#N/A</v>
      </c>
      <c r="M437" t="e">
        <v>#N/A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s="5">
        <f t="shared" si="12"/>
        <v>0</v>
      </c>
      <c r="T437" t="str">
        <f t="shared" si="13"/>
        <v>Comunidad Valenciana_1960</v>
      </c>
    </row>
    <row r="438" spans="1:20" x14ac:dyDescent="0.25">
      <c r="A438" t="s">
        <v>453</v>
      </c>
      <c r="B438">
        <v>11</v>
      </c>
      <c r="C438" t="s">
        <v>801</v>
      </c>
      <c r="D438">
        <v>1961</v>
      </c>
      <c r="E438">
        <v>3.3624679011911778</v>
      </c>
      <c r="F438">
        <v>23.649999618530273</v>
      </c>
      <c r="G438">
        <v>3.0199999809265137</v>
      </c>
      <c r="H438">
        <v>27.680000305175781</v>
      </c>
      <c r="I438">
        <v>4.5300002098083496</v>
      </c>
      <c r="J438">
        <v>36.180000305175781</v>
      </c>
      <c r="K438">
        <v>4.9600000381469727</v>
      </c>
      <c r="L438" t="e">
        <v>#N/A</v>
      </c>
      <c r="M438" t="e">
        <v>#N/A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s="5">
        <f t="shared" si="12"/>
        <v>1</v>
      </c>
      <c r="T438" t="str">
        <f t="shared" si="13"/>
        <v>Comunidad Valenciana_1961</v>
      </c>
    </row>
    <row r="439" spans="1:20" x14ac:dyDescent="0.25">
      <c r="A439" t="s">
        <v>454</v>
      </c>
      <c r="B439">
        <v>11</v>
      </c>
      <c r="C439" t="s">
        <v>801</v>
      </c>
      <c r="D439">
        <v>1962</v>
      </c>
      <c r="E439">
        <v>3.5699800231462886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s="5">
        <f t="shared" si="12"/>
        <v>0</v>
      </c>
      <c r="T439" t="str">
        <f t="shared" si="13"/>
        <v>Comunidad Valenciana_1962</v>
      </c>
    </row>
    <row r="440" spans="1:20" x14ac:dyDescent="0.25">
      <c r="A440" t="s">
        <v>455</v>
      </c>
      <c r="B440">
        <v>11</v>
      </c>
      <c r="C440" t="s">
        <v>801</v>
      </c>
      <c r="D440">
        <v>1963</v>
      </c>
      <c r="E440">
        <v>3.7652101492207586</v>
      </c>
      <c r="F440">
        <v>21.780000686645508</v>
      </c>
      <c r="G440">
        <v>2.75</v>
      </c>
      <c r="H440">
        <v>27.209999084472656</v>
      </c>
      <c r="I440">
        <v>5.4200000762939453</v>
      </c>
      <c r="J440">
        <v>38.330001831054688</v>
      </c>
      <c r="K440">
        <v>4.5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s="5">
        <f t="shared" si="12"/>
        <v>1</v>
      </c>
      <c r="T440" t="str">
        <f t="shared" si="13"/>
        <v>Comunidad Valenciana_1963</v>
      </c>
    </row>
    <row r="441" spans="1:20" x14ac:dyDescent="0.25">
      <c r="A441" t="s">
        <v>456</v>
      </c>
      <c r="B441">
        <v>11</v>
      </c>
      <c r="C441" t="s">
        <v>801</v>
      </c>
      <c r="D441">
        <v>1964</v>
      </c>
      <c r="E441">
        <v>3.8236930213019495</v>
      </c>
      <c r="F441" t="e">
        <v>#N/A</v>
      </c>
      <c r="G441" t="e">
        <v>#N/A</v>
      </c>
      <c r="H441" t="e">
        <v>#N/A</v>
      </c>
      <c r="I441" t="e">
        <v>#N/A</v>
      </c>
      <c r="J441" t="e">
        <v>#N/A</v>
      </c>
      <c r="K441" t="e">
        <v>#N/A</v>
      </c>
      <c r="L441">
        <v>265.35238647460938</v>
      </c>
      <c r="M441">
        <v>1625.753662109375</v>
      </c>
      <c r="N441">
        <v>84.969795227050781</v>
      </c>
      <c r="O441">
        <v>29.605535507202148</v>
      </c>
      <c r="P441">
        <v>15.68320369720459</v>
      </c>
      <c r="Q441" t="e">
        <v>#N/A</v>
      </c>
      <c r="R441">
        <v>19.699119567871094</v>
      </c>
      <c r="S441" s="5">
        <f t="shared" si="12"/>
        <v>0</v>
      </c>
      <c r="T441" t="str">
        <f t="shared" si="13"/>
        <v>Comunidad Valenciana_1964</v>
      </c>
    </row>
    <row r="442" spans="1:20" x14ac:dyDescent="0.25">
      <c r="A442" t="s">
        <v>457</v>
      </c>
      <c r="B442">
        <v>11</v>
      </c>
      <c r="C442" t="s">
        <v>801</v>
      </c>
      <c r="D442">
        <v>1965</v>
      </c>
      <c r="E442">
        <v>3.8741786491526975</v>
      </c>
      <c r="F442">
        <v>18.270000457763672</v>
      </c>
      <c r="G442">
        <v>2.5999999046325684</v>
      </c>
      <c r="H442">
        <v>28.180000305175781</v>
      </c>
      <c r="I442">
        <v>6.6700000762939453</v>
      </c>
      <c r="J442">
        <v>39.240001678466797</v>
      </c>
      <c r="K442">
        <v>5.0500001907348633</v>
      </c>
      <c r="L442">
        <v>266.08099365234375</v>
      </c>
      <c r="M442">
        <v>1650.5283203125</v>
      </c>
      <c r="N442">
        <v>89.933113098144531</v>
      </c>
      <c r="O442">
        <v>31.188289642333984</v>
      </c>
      <c r="P442">
        <v>16.073440551757813</v>
      </c>
      <c r="Q442" t="e">
        <v>#N/A</v>
      </c>
      <c r="R442">
        <v>21.873008728027344</v>
      </c>
      <c r="S442" s="5">
        <f t="shared" si="12"/>
        <v>1</v>
      </c>
      <c r="T442" t="str">
        <f t="shared" si="13"/>
        <v>Comunidad Valenciana_1965</v>
      </c>
    </row>
    <row r="443" spans="1:20" x14ac:dyDescent="0.25">
      <c r="A443" t="s">
        <v>458</v>
      </c>
      <c r="B443">
        <v>11</v>
      </c>
      <c r="C443" t="s">
        <v>801</v>
      </c>
      <c r="D443">
        <v>1966</v>
      </c>
      <c r="E443">
        <v>3.9781489259207192</v>
      </c>
      <c r="F443" t="e">
        <v>#N/A</v>
      </c>
      <c r="G443" t="e">
        <v>#N/A</v>
      </c>
      <c r="H443" t="e">
        <v>#N/A</v>
      </c>
      <c r="I443" t="e">
        <v>#N/A</v>
      </c>
      <c r="J443" t="e">
        <v>#N/A</v>
      </c>
      <c r="K443" t="e">
        <v>#N/A</v>
      </c>
      <c r="L443">
        <v>266.74658203125</v>
      </c>
      <c r="M443">
        <v>1677.83056640625</v>
      </c>
      <c r="N443">
        <v>95.462051391601563</v>
      </c>
      <c r="O443">
        <v>32.992431640625</v>
      </c>
      <c r="P443">
        <v>16.496591567993164</v>
      </c>
      <c r="Q443" t="e">
        <v>#N/A</v>
      </c>
      <c r="R443">
        <v>24.02678108215332</v>
      </c>
      <c r="S443" s="5">
        <f t="shared" si="12"/>
        <v>0</v>
      </c>
      <c r="T443" t="str">
        <f t="shared" si="13"/>
        <v>Comunidad Valenciana_1966</v>
      </c>
    </row>
    <row r="444" spans="1:20" x14ac:dyDescent="0.25">
      <c r="A444" t="s">
        <v>459</v>
      </c>
      <c r="B444">
        <v>11</v>
      </c>
      <c r="C444" t="s">
        <v>801</v>
      </c>
      <c r="D444">
        <v>1967</v>
      </c>
      <c r="E444">
        <v>4.0734076152628269</v>
      </c>
      <c r="F444">
        <v>15.479999542236328</v>
      </c>
      <c r="G444">
        <v>2.4300000667572021</v>
      </c>
      <c r="H444">
        <v>28.639999389648438</v>
      </c>
      <c r="I444">
        <v>6.880000114440918</v>
      </c>
      <c r="J444">
        <v>40.5</v>
      </c>
      <c r="K444">
        <v>6.070000171661377</v>
      </c>
      <c r="L444">
        <v>267.35067749023438</v>
      </c>
      <c r="M444">
        <v>1711.1072998046875</v>
      </c>
      <c r="N444">
        <v>101.888916015625</v>
      </c>
      <c r="O444">
        <v>35.035259246826172</v>
      </c>
      <c r="P444">
        <v>17.012907028198242</v>
      </c>
      <c r="Q444" t="e">
        <v>#N/A</v>
      </c>
      <c r="R444">
        <v>24.681190490722656</v>
      </c>
      <c r="S444" s="5">
        <f t="shared" si="12"/>
        <v>1</v>
      </c>
      <c r="T444" t="str">
        <f t="shared" si="13"/>
        <v>Comunidad Valenciana_1967</v>
      </c>
    </row>
    <row r="445" spans="1:20" x14ac:dyDescent="0.25">
      <c r="A445" t="s">
        <v>460</v>
      </c>
      <c r="B445">
        <v>11</v>
      </c>
      <c r="C445" t="s">
        <v>801</v>
      </c>
      <c r="D445">
        <v>1968</v>
      </c>
      <c r="E445">
        <v>4.2797773982824108</v>
      </c>
      <c r="F445" t="e">
        <v>#N/A</v>
      </c>
      <c r="G445" t="e">
        <v>#N/A</v>
      </c>
      <c r="H445" t="e">
        <v>#N/A</v>
      </c>
      <c r="I445" t="e">
        <v>#N/A</v>
      </c>
      <c r="J445" t="e">
        <v>#N/A</v>
      </c>
      <c r="K445" t="e">
        <v>#N/A</v>
      </c>
      <c r="L445">
        <v>267.89474487304688</v>
      </c>
      <c r="M445">
        <v>1738.7147216796875</v>
      </c>
      <c r="N445">
        <v>117.65083312988281</v>
      </c>
      <c r="O445">
        <v>37.214332580566406</v>
      </c>
      <c r="P445">
        <v>17.2655029296875</v>
      </c>
      <c r="Q445" t="e">
        <v>#N/A</v>
      </c>
      <c r="R445">
        <v>25.757274627685547</v>
      </c>
      <c r="S445" s="5">
        <f t="shared" si="12"/>
        <v>0</v>
      </c>
      <c r="T445" t="str">
        <f t="shared" si="13"/>
        <v>Comunidad Valenciana_1968</v>
      </c>
    </row>
    <row r="446" spans="1:20" x14ac:dyDescent="0.25">
      <c r="A446" t="s">
        <v>461</v>
      </c>
      <c r="B446">
        <v>11</v>
      </c>
      <c r="C446" t="s">
        <v>801</v>
      </c>
      <c r="D446">
        <v>1969</v>
      </c>
      <c r="E446">
        <v>4.4862897012683876</v>
      </c>
      <c r="F446">
        <v>13.729999542236328</v>
      </c>
      <c r="G446">
        <v>2.690000057220459</v>
      </c>
      <c r="H446">
        <v>28.520000457763672</v>
      </c>
      <c r="I446">
        <v>7.3499999046325684</v>
      </c>
      <c r="J446">
        <v>41.069999694824219</v>
      </c>
      <c r="K446">
        <v>6.6399998664855957</v>
      </c>
      <c r="L446">
        <v>268.38021850585938</v>
      </c>
      <c r="M446">
        <v>1766.7681884765625</v>
      </c>
      <c r="N446">
        <v>133.849853515625</v>
      </c>
      <c r="O446">
        <v>39.618785858154297</v>
      </c>
      <c r="P446">
        <v>18.400989532470703</v>
      </c>
      <c r="Q446">
        <v>128.69999694824219</v>
      </c>
      <c r="R446">
        <v>26.178804397583008</v>
      </c>
      <c r="S446" s="5">
        <f t="shared" si="12"/>
        <v>1</v>
      </c>
      <c r="T446" t="str">
        <f t="shared" si="13"/>
        <v>Comunidad Valenciana_1969</v>
      </c>
    </row>
    <row r="447" spans="1:20" x14ac:dyDescent="0.25">
      <c r="A447" t="s">
        <v>462</v>
      </c>
      <c r="B447">
        <v>11</v>
      </c>
      <c r="C447" t="s">
        <v>801</v>
      </c>
      <c r="D447">
        <v>1970</v>
      </c>
      <c r="E447">
        <v>4.6547413280915277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  <c r="N447" t="e">
        <v>#N/A</v>
      </c>
      <c r="O447" t="e">
        <v>#N/A</v>
      </c>
      <c r="P447" t="e">
        <v>#N/A</v>
      </c>
      <c r="Q447" t="e">
        <v>#N/A</v>
      </c>
      <c r="R447">
        <v>24.841054916381836</v>
      </c>
      <c r="S447" s="5">
        <f t="shared" si="12"/>
        <v>0</v>
      </c>
      <c r="T447" t="str">
        <f t="shared" si="13"/>
        <v>Comunidad Valenciana_1970</v>
      </c>
    </row>
    <row r="448" spans="1:20" x14ac:dyDescent="0.25">
      <c r="A448" t="s">
        <v>463</v>
      </c>
      <c r="B448">
        <v>11</v>
      </c>
      <c r="C448" t="s">
        <v>801</v>
      </c>
      <c r="D448">
        <v>1971</v>
      </c>
      <c r="E448">
        <v>4.8171238707188575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  <c r="N448" t="e">
        <v>#N/A</v>
      </c>
      <c r="O448" t="e">
        <v>#N/A</v>
      </c>
      <c r="P448" t="e">
        <v>#N/A</v>
      </c>
      <c r="Q448" t="e">
        <v>#N/A</v>
      </c>
      <c r="R448">
        <v>23.199651718139648</v>
      </c>
      <c r="S448" s="5">
        <f t="shared" si="12"/>
        <v>0</v>
      </c>
      <c r="T448" t="str">
        <f t="shared" si="13"/>
        <v>Comunidad Valenciana_1971</v>
      </c>
    </row>
    <row r="449" spans="1:20" x14ac:dyDescent="0.25">
      <c r="A449" t="s">
        <v>464</v>
      </c>
      <c r="B449">
        <v>11</v>
      </c>
      <c r="C449" t="s">
        <v>801</v>
      </c>
      <c r="D449">
        <v>1972</v>
      </c>
      <c r="E449">
        <v>5.1388890632252391</v>
      </c>
      <c r="F449" t="e">
        <v>#N/A</v>
      </c>
      <c r="G449" t="e">
        <v>#N/A</v>
      </c>
      <c r="H449" t="e">
        <v>#N/A</v>
      </c>
      <c r="I449" t="e">
        <v>#N/A</v>
      </c>
      <c r="J449" t="e">
        <v>#N/A</v>
      </c>
      <c r="K449" t="e">
        <v>#N/A</v>
      </c>
      <c r="L449" t="e">
        <v>#N/A</v>
      </c>
      <c r="M449" t="e">
        <v>#N/A</v>
      </c>
      <c r="N449" t="e">
        <v>#N/A</v>
      </c>
      <c r="O449" t="e">
        <v>#N/A</v>
      </c>
      <c r="P449" t="e">
        <v>#N/A</v>
      </c>
      <c r="Q449" t="e">
        <v>#N/A</v>
      </c>
      <c r="R449">
        <v>23.701726913452148</v>
      </c>
      <c r="S449" s="5">
        <f t="shared" si="12"/>
        <v>0</v>
      </c>
      <c r="T449" t="str">
        <f t="shared" si="13"/>
        <v>Comunidad Valenciana_1972</v>
      </c>
    </row>
    <row r="450" spans="1:20" x14ac:dyDescent="0.25">
      <c r="A450" t="s">
        <v>465</v>
      </c>
      <c r="B450">
        <v>11</v>
      </c>
      <c r="C450" t="s">
        <v>801</v>
      </c>
      <c r="D450">
        <v>1973</v>
      </c>
      <c r="E450">
        <v>5.449371642979238</v>
      </c>
      <c r="F450" t="e">
        <v>#N/A</v>
      </c>
      <c r="G450" t="e">
        <v>#N/A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  <c r="M450" t="e">
        <v>#N/A</v>
      </c>
      <c r="N450" t="e">
        <v>#N/A</v>
      </c>
      <c r="O450" t="e">
        <v>#N/A</v>
      </c>
      <c r="P450" t="e">
        <v>#N/A</v>
      </c>
      <c r="Q450" t="e">
        <v>#N/A</v>
      </c>
      <c r="R450">
        <v>25.942188262939453</v>
      </c>
      <c r="S450" s="5">
        <f t="shared" si="12"/>
        <v>0</v>
      </c>
      <c r="T450" t="str">
        <f t="shared" si="13"/>
        <v>Comunidad Valenciana_1973</v>
      </c>
    </row>
    <row r="451" spans="1:20" x14ac:dyDescent="0.25">
      <c r="A451" t="s">
        <v>466</v>
      </c>
      <c r="B451">
        <v>11</v>
      </c>
      <c r="C451" t="s">
        <v>801</v>
      </c>
      <c r="D451">
        <v>1974</v>
      </c>
      <c r="E451">
        <v>5.5579836250747556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  <c r="N451" t="e">
        <v>#N/A</v>
      </c>
      <c r="O451" t="e">
        <v>#N/A</v>
      </c>
      <c r="P451" t="e">
        <v>#N/A</v>
      </c>
      <c r="Q451" t="e">
        <v>#N/A</v>
      </c>
      <c r="R451">
        <v>26.427450180053711</v>
      </c>
      <c r="S451" s="5">
        <f t="shared" ref="S451:S514" si="14">IF(OR(D451=1961,D451=1963,D451=1965,D451=1967,D451=1969),1,0)</f>
        <v>0</v>
      </c>
      <c r="T451" t="str">
        <f t="shared" ref="T451:T514" si="15">CONCATENATE(C451,"_",D451)</f>
        <v>Comunidad Valenciana_1974</v>
      </c>
    </row>
    <row r="452" spans="1:20" x14ac:dyDescent="0.25">
      <c r="A452" t="s">
        <v>467</v>
      </c>
      <c r="B452">
        <v>11</v>
      </c>
      <c r="C452" t="s">
        <v>801</v>
      </c>
      <c r="D452">
        <v>1975</v>
      </c>
      <c r="E452">
        <v>5.6559554238688499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  <c r="N452" t="e">
        <v>#N/A</v>
      </c>
      <c r="O452" t="e">
        <v>#N/A</v>
      </c>
      <c r="P452" t="e">
        <v>#N/A</v>
      </c>
      <c r="Q452" t="e">
        <v>#N/A</v>
      </c>
      <c r="R452">
        <v>25.305294036865234</v>
      </c>
      <c r="S452" s="5">
        <f t="shared" si="14"/>
        <v>0</v>
      </c>
      <c r="T452" t="str">
        <f t="shared" si="15"/>
        <v>Comunidad Valenciana_1975</v>
      </c>
    </row>
    <row r="453" spans="1:20" x14ac:dyDescent="0.25">
      <c r="A453" t="s">
        <v>468</v>
      </c>
      <c r="B453">
        <v>11</v>
      </c>
      <c r="C453" t="s">
        <v>801</v>
      </c>
      <c r="D453">
        <v>1976</v>
      </c>
      <c r="E453">
        <v>5.7613539511869378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v>#N/A</v>
      </c>
      <c r="O453" t="e">
        <v>#N/A</v>
      </c>
      <c r="P453" t="e">
        <v>#N/A</v>
      </c>
      <c r="Q453" t="e">
        <v>#N/A</v>
      </c>
      <c r="R453">
        <v>24.597497940063477</v>
      </c>
      <c r="S453" s="5">
        <f t="shared" si="14"/>
        <v>0</v>
      </c>
      <c r="T453" t="str">
        <f t="shared" si="15"/>
        <v>Comunidad Valenciana_1976</v>
      </c>
    </row>
    <row r="454" spans="1:20" x14ac:dyDescent="0.25">
      <c r="A454" t="s">
        <v>469</v>
      </c>
      <c r="B454">
        <v>11</v>
      </c>
      <c r="C454" t="s">
        <v>801</v>
      </c>
      <c r="D454">
        <v>1977</v>
      </c>
      <c r="E454">
        <v>5.8610399121456371</v>
      </c>
      <c r="F454" t="e">
        <v>#N/A</v>
      </c>
      <c r="G454" t="e">
        <v>#N/A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  <c r="N454" t="e">
        <v>#N/A</v>
      </c>
      <c r="O454" t="e">
        <v>#N/A</v>
      </c>
      <c r="P454" t="e">
        <v>#N/A</v>
      </c>
      <c r="Q454" t="e">
        <v>#N/A</v>
      </c>
      <c r="R454">
        <v>23.189163208007813</v>
      </c>
      <c r="S454" s="5">
        <f t="shared" si="14"/>
        <v>0</v>
      </c>
      <c r="T454" t="str">
        <f t="shared" si="15"/>
        <v>Comunidad Valenciana_1977</v>
      </c>
    </row>
    <row r="455" spans="1:20" x14ac:dyDescent="0.25">
      <c r="A455" t="s">
        <v>470</v>
      </c>
      <c r="B455">
        <v>11</v>
      </c>
      <c r="C455" t="s">
        <v>801</v>
      </c>
      <c r="D455">
        <v>1978</v>
      </c>
      <c r="E455">
        <v>5.8109112379721868</v>
      </c>
      <c r="F455" t="e">
        <v>#N/A</v>
      </c>
      <c r="G455" t="e">
        <v>#N/A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  <c r="N455" t="e">
        <v>#N/A</v>
      </c>
      <c r="O455" t="e">
        <v>#N/A</v>
      </c>
      <c r="P455" t="e">
        <v>#N/A</v>
      </c>
      <c r="Q455" t="e">
        <v>#N/A</v>
      </c>
      <c r="R455">
        <v>22.090478897094727</v>
      </c>
      <c r="S455" s="5">
        <f t="shared" si="14"/>
        <v>0</v>
      </c>
      <c r="T455" t="str">
        <f t="shared" si="15"/>
        <v>Comunidad Valenciana_1978</v>
      </c>
    </row>
    <row r="456" spans="1:20" x14ac:dyDescent="0.25">
      <c r="A456" t="s">
        <v>471</v>
      </c>
      <c r="B456">
        <v>11</v>
      </c>
      <c r="C456" t="s">
        <v>801</v>
      </c>
      <c r="D456">
        <v>1979</v>
      </c>
      <c r="E456">
        <v>5.7754926291985775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  <c r="N456" t="e">
        <v>#N/A</v>
      </c>
      <c r="O456" t="e">
        <v>#N/A</v>
      </c>
      <c r="P456" t="e">
        <v>#N/A</v>
      </c>
      <c r="Q456" t="e">
        <v>#N/A</v>
      </c>
      <c r="R456">
        <v>20.74976921081543</v>
      </c>
      <c r="S456" s="5">
        <f t="shared" si="14"/>
        <v>0</v>
      </c>
      <c r="T456" t="str">
        <f t="shared" si="15"/>
        <v>Comunidad Valenciana_1979</v>
      </c>
    </row>
    <row r="457" spans="1:20" x14ac:dyDescent="0.25">
      <c r="A457" t="s">
        <v>472</v>
      </c>
      <c r="B457">
        <v>11</v>
      </c>
      <c r="C457" t="s">
        <v>801</v>
      </c>
      <c r="D457">
        <v>1980</v>
      </c>
      <c r="E457">
        <v>5.790988079856648</v>
      </c>
      <c r="F457" t="e">
        <v>#N/A</v>
      </c>
      <c r="G457" t="e">
        <v>#N/A</v>
      </c>
      <c r="H457" t="e">
        <v>#N/A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  <c r="N457" t="e">
        <v>#N/A</v>
      </c>
      <c r="O457" t="e">
        <v>#N/A</v>
      </c>
      <c r="P457" t="e">
        <v>#N/A</v>
      </c>
      <c r="Q457" t="e">
        <v>#N/A</v>
      </c>
      <c r="R457">
        <v>21.211227416992188</v>
      </c>
      <c r="S457" s="5">
        <f t="shared" si="14"/>
        <v>0</v>
      </c>
      <c r="T457" t="str">
        <f t="shared" si="15"/>
        <v>Comunidad Valenciana_1980</v>
      </c>
    </row>
    <row r="458" spans="1:20" x14ac:dyDescent="0.25">
      <c r="A458" t="s">
        <v>473</v>
      </c>
      <c r="B458">
        <v>11</v>
      </c>
      <c r="C458" t="s">
        <v>801</v>
      </c>
      <c r="D458">
        <v>1981</v>
      </c>
      <c r="E458">
        <v>5.8996715398558006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  <c r="N458" t="e">
        <v>#N/A</v>
      </c>
      <c r="O458" t="e">
        <v>#N/A</v>
      </c>
      <c r="P458" t="e">
        <v>#N/A</v>
      </c>
      <c r="Q458" t="e">
        <v>#N/A</v>
      </c>
      <c r="R458">
        <v>19.330944061279297</v>
      </c>
      <c r="S458" s="5">
        <f t="shared" si="14"/>
        <v>0</v>
      </c>
      <c r="T458" t="str">
        <f t="shared" si="15"/>
        <v>Comunidad Valenciana_1981</v>
      </c>
    </row>
    <row r="459" spans="1:20" x14ac:dyDescent="0.25">
      <c r="A459" t="s">
        <v>474</v>
      </c>
      <c r="B459">
        <v>11</v>
      </c>
      <c r="C459" t="s">
        <v>801</v>
      </c>
      <c r="D459">
        <v>1982</v>
      </c>
      <c r="E459">
        <v>6.018137884153635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  <c r="N459" t="e">
        <v>#N/A</v>
      </c>
      <c r="O459" t="e">
        <v>#N/A</v>
      </c>
      <c r="P459" t="e">
        <v>#N/A</v>
      </c>
      <c r="Q459" t="e">
        <v>#N/A</v>
      </c>
      <c r="R459">
        <v>18.84581184387207</v>
      </c>
      <c r="S459" s="5">
        <f t="shared" si="14"/>
        <v>0</v>
      </c>
      <c r="T459" t="str">
        <f t="shared" si="15"/>
        <v>Comunidad Valenciana_1982</v>
      </c>
    </row>
    <row r="460" spans="1:20" x14ac:dyDescent="0.25">
      <c r="A460" t="s">
        <v>475</v>
      </c>
      <c r="B460">
        <v>11</v>
      </c>
      <c r="C460" t="s">
        <v>801</v>
      </c>
      <c r="D460">
        <v>1983</v>
      </c>
      <c r="E460">
        <v>6.1398172473880237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>
        <v>19.31968879699707</v>
      </c>
      <c r="S460" s="5">
        <f t="shared" si="14"/>
        <v>0</v>
      </c>
      <c r="T460" t="str">
        <f t="shared" si="15"/>
        <v>Comunidad Valenciana_1983</v>
      </c>
    </row>
    <row r="461" spans="1:20" x14ac:dyDescent="0.25">
      <c r="A461" t="s">
        <v>476</v>
      </c>
      <c r="B461">
        <v>11</v>
      </c>
      <c r="C461" t="s">
        <v>801</v>
      </c>
      <c r="D461">
        <v>1984</v>
      </c>
      <c r="E461">
        <v>6.2368607051166185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  <c r="N461" t="e">
        <v>#N/A</v>
      </c>
      <c r="O461" t="e">
        <v>#N/A</v>
      </c>
      <c r="P461" t="e">
        <v>#N/A</v>
      </c>
      <c r="Q461" t="e">
        <v>#N/A</v>
      </c>
      <c r="R461">
        <v>17.531343460083008</v>
      </c>
      <c r="S461" s="5">
        <f t="shared" si="14"/>
        <v>0</v>
      </c>
      <c r="T461" t="str">
        <f t="shared" si="15"/>
        <v>Comunidad Valenciana_1984</v>
      </c>
    </row>
    <row r="462" spans="1:20" x14ac:dyDescent="0.25">
      <c r="A462" t="s">
        <v>477</v>
      </c>
      <c r="B462">
        <v>11</v>
      </c>
      <c r="C462" t="s">
        <v>801</v>
      </c>
      <c r="D462">
        <v>1985</v>
      </c>
      <c r="E462">
        <v>6.3361182344943856</v>
      </c>
      <c r="F462" t="e">
        <v>#N/A</v>
      </c>
      <c r="G462" t="e">
        <v>#N/A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  <c r="N462" t="e">
        <v>#N/A</v>
      </c>
      <c r="O462" t="e">
        <v>#N/A</v>
      </c>
      <c r="P462" t="e">
        <v>#N/A</v>
      </c>
      <c r="Q462" t="e">
        <v>#N/A</v>
      </c>
      <c r="R462">
        <v>17.120782852172852</v>
      </c>
      <c r="S462" s="5">
        <f t="shared" si="14"/>
        <v>0</v>
      </c>
      <c r="T462" t="str">
        <f t="shared" si="15"/>
        <v>Comunidad Valenciana_1985</v>
      </c>
    </row>
    <row r="463" spans="1:20" x14ac:dyDescent="0.25">
      <c r="A463" t="s">
        <v>478</v>
      </c>
      <c r="B463">
        <v>11</v>
      </c>
      <c r="C463" t="s">
        <v>801</v>
      </c>
      <c r="D463">
        <v>1986</v>
      </c>
      <c r="E463">
        <v>6.7393603920085337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  <c r="N463" t="e">
        <v>#N/A</v>
      </c>
      <c r="O463" t="e">
        <v>#N/A</v>
      </c>
      <c r="P463" t="e">
        <v>#N/A</v>
      </c>
      <c r="Q463" t="e">
        <v>#N/A</v>
      </c>
      <c r="R463">
        <v>18.420791625976563</v>
      </c>
      <c r="S463" s="5">
        <f t="shared" si="14"/>
        <v>0</v>
      </c>
      <c r="T463" t="str">
        <f t="shared" si="15"/>
        <v>Comunidad Valenciana_1986</v>
      </c>
    </row>
    <row r="464" spans="1:20" x14ac:dyDescent="0.25">
      <c r="A464" t="s">
        <v>479</v>
      </c>
      <c r="B464">
        <v>11</v>
      </c>
      <c r="C464" t="s">
        <v>801</v>
      </c>
      <c r="D464">
        <v>1987</v>
      </c>
      <c r="E464">
        <v>7.1443873179091693</v>
      </c>
      <c r="F464" t="e">
        <v>#N/A</v>
      </c>
      <c r="G464" t="e">
        <v>#N/A</v>
      </c>
      <c r="H464" t="e">
        <v>#N/A</v>
      </c>
      <c r="I464" t="e">
        <v>#N/A</v>
      </c>
      <c r="J464" t="e">
        <v>#N/A</v>
      </c>
      <c r="K464" t="e">
        <v>#N/A</v>
      </c>
      <c r="L464" t="e">
        <v>#N/A</v>
      </c>
      <c r="M464" t="e">
        <v>#N/A</v>
      </c>
      <c r="N464" t="e">
        <v>#N/A</v>
      </c>
      <c r="O464" t="e">
        <v>#N/A</v>
      </c>
      <c r="P464" t="e">
        <v>#N/A</v>
      </c>
      <c r="Q464" t="e">
        <v>#N/A</v>
      </c>
      <c r="R464">
        <v>19.756738662719727</v>
      </c>
      <c r="S464" s="5">
        <f t="shared" si="14"/>
        <v>0</v>
      </c>
      <c r="T464" t="str">
        <f t="shared" si="15"/>
        <v>Comunidad Valenciana_1987</v>
      </c>
    </row>
    <row r="465" spans="1:20" x14ac:dyDescent="0.25">
      <c r="A465" t="s">
        <v>480</v>
      </c>
      <c r="B465">
        <v>11</v>
      </c>
      <c r="C465" t="s">
        <v>801</v>
      </c>
      <c r="D465">
        <v>1988</v>
      </c>
      <c r="E465">
        <v>7.5606972924030638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  <c r="M465" t="e">
        <v>#N/A</v>
      </c>
      <c r="N465" t="e">
        <v>#N/A</v>
      </c>
      <c r="O465" t="e">
        <v>#N/A</v>
      </c>
      <c r="P465" t="e">
        <v>#N/A</v>
      </c>
      <c r="Q465" t="e">
        <v>#N/A</v>
      </c>
      <c r="R465">
        <v>22.377998352050781</v>
      </c>
      <c r="S465" s="5">
        <f t="shared" si="14"/>
        <v>0</v>
      </c>
      <c r="T465" t="str">
        <f t="shared" si="15"/>
        <v>Comunidad Valenciana_1988</v>
      </c>
    </row>
    <row r="466" spans="1:20" x14ac:dyDescent="0.25">
      <c r="A466" t="s">
        <v>481</v>
      </c>
      <c r="B466">
        <v>11</v>
      </c>
      <c r="C466" t="s">
        <v>801</v>
      </c>
      <c r="D466">
        <v>1989</v>
      </c>
      <c r="E466">
        <v>7.969151670951157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  <c r="N466" t="e">
        <v>#N/A</v>
      </c>
      <c r="O466" t="e">
        <v>#N/A</v>
      </c>
      <c r="P466" t="e">
        <v>#N/A</v>
      </c>
      <c r="Q466" t="e">
        <v>#N/A</v>
      </c>
      <c r="R466">
        <v>23.738317489624023</v>
      </c>
      <c r="S466" s="5">
        <f t="shared" si="14"/>
        <v>0</v>
      </c>
      <c r="T466" t="str">
        <f t="shared" si="15"/>
        <v>Comunidad Valenciana_1989</v>
      </c>
    </row>
    <row r="467" spans="1:20" x14ac:dyDescent="0.25">
      <c r="A467" t="s">
        <v>482</v>
      </c>
      <c r="B467">
        <v>11</v>
      </c>
      <c r="C467" t="s">
        <v>801</v>
      </c>
      <c r="D467">
        <v>1990</v>
      </c>
      <c r="E467">
        <v>8.1383886830325274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  <c r="N467" t="e">
        <v>#N/A</v>
      </c>
      <c r="O467" t="e">
        <v>#N/A</v>
      </c>
      <c r="P467" t="e">
        <v>#N/A</v>
      </c>
      <c r="Q467" t="e">
        <v>#N/A</v>
      </c>
      <c r="R467">
        <v>24.673467636108398</v>
      </c>
      <c r="S467" s="5">
        <f t="shared" si="14"/>
        <v>0</v>
      </c>
      <c r="T467" t="str">
        <f t="shared" si="15"/>
        <v>Comunidad Valenciana_1990</v>
      </c>
    </row>
    <row r="468" spans="1:20" x14ac:dyDescent="0.25">
      <c r="A468" t="s">
        <v>483</v>
      </c>
      <c r="B468">
        <v>11</v>
      </c>
      <c r="C468" t="s">
        <v>801</v>
      </c>
      <c r="D468">
        <v>1991</v>
      </c>
      <c r="E468">
        <v>8.3061978804047065</v>
      </c>
      <c r="F468" t="e">
        <v>#N/A</v>
      </c>
      <c r="G468" t="e">
        <v>#N/A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  <c r="N468" t="e">
        <v>#N/A</v>
      </c>
      <c r="O468" t="e">
        <v>#N/A</v>
      </c>
      <c r="P468" t="e">
        <v>#N/A</v>
      </c>
      <c r="Q468" t="e">
        <v>#N/A</v>
      </c>
      <c r="R468">
        <v>22.754302978515625</v>
      </c>
      <c r="S468" s="5">
        <f t="shared" si="14"/>
        <v>0</v>
      </c>
      <c r="T468" t="str">
        <f t="shared" si="15"/>
        <v>Comunidad Valenciana_1991</v>
      </c>
    </row>
    <row r="469" spans="1:20" x14ac:dyDescent="0.25">
      <c r="A469" t="s">
        <v>484</v>
      </c>
      <c r="B469">
        <v>11</v>
      </c>
      <c r="C469" t="s">
        <v>801</v>
      </c>
      <c r="D469">
        <v>1992</v>
      </c>
      <c r="E469">
        <v>8.0805482404022957</v>
      </c>
      <c r="F469" t="e">
        <v>#N/A</v>
      </c>
      <c r="G469" t="e">
        <v>#N/A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  <c r="N469" t="e">
        <v>#N/A</v>
      </c>
      <c r="O469" t="e">
        <v>#N/A</v>
      </c>
      <c r="P469" t="e">
        <v>#N/A</v>
      </c>
      <c r="Q469" t="e">
        <v>#N/A</v>
      </c>
      <c r="R469">
        <v>21.461605072021484</v>
      </c>
      <c r="S469" s="5">
        <f t="shared" si="14"/>
        <v>0</v>
      </c>
      <c r="T469" t="str">
        <f t="shared" si="15"/>
        <v>Comunidad Valenciana_1992</v>
      </c>
    </row>
    <row r="470" spans="1:20" x14ac:dyDescent="0.25">
      <c r="A470" t="s">
        <v>485</v>
      </c>
      <c r="B470">
        <v>11</v>
      </c>
      <c r="C470" t="s">
        <v>801</v>
      </c>
      <c r="D470">
        <v>1993</v>
      </c>
      <c r="E470">
        <v>7.857041194145423</v>
      </c>
      <c r="F470" t="e">
        <v>#N/A</v>
      </c>
      <c r="G470" t="e">
        <v>#N/A</v>
      </c>
      <c r="H470" t="e">
        <v>#N/A</v>
      </c>
      <c r="I470" t="e">
        <v>#N/A</v>
      </c>
      <c r="J470" t="e">
        <v>#N/A</v>
      </c>
      <c r="K470" t="e">
        <v>#N/A</v>
      </c>
      <c r="L470" t="e">
        <v>#N/A</v>
      </c>
      <c r="M470" t="e">
        <v>#N/A</v>
      </c>
      <c r="N470" t="e">
        <v>#N/A</v>
      </c>
      <c r="O470" t="e">
        <v>#N/A</v>
      </c>
      <c r="P470" t="e">
        <v>#N/A</v>
      </c>
      <c r="Q470" t="e">
        <v>#N/A</v>
      </c>
      <c r="R470">
        <v>20.184177398681641</v>
      </c>
      <c r="S470" s="5">
        <f t="shared" si="14"/>
        <v>0</v>
      </c>
      <c r="T470" t="str">
        <f t="shared" si="15"/>
        <v>Comunidad Valenciana_1993</v>
      </c>
    </row>
    <row r="471" spans="1:20" x14ac:dyDescent="0.25">
      <c r="A471" t="s">
        <v>486</v>
      </c>
      <c r="B471">
        <v>11</v>
      </c>
      <c r="C471" t="s">
        <v>801</v>
      </c>
      <c r="D471">
        <v>1994</v>
      </c>
      <c r="E471">
        <v>8.0684092003289241</v>
      </c>
      <c r="F471" t="e">
        <v>#N/A</v>
      </c>
      <c r="G471" t="e">
        <v>#N/A</v>
      </c>
      <c r="H471" t="e">
        <v>#N/A</v>
      </c>
      <c r="I471" t="e">
        <v>#N/A</v>
      </c>
      <c r="J471" t="e">
        <v>#N/A</v>
      </c>
      <c r="K471" t="e">
        <v>#N/A</v>
      </c>
      <c r="L471" t="e">
        <v>#N/A</v>
      </c>
      <c r="M471" t="e">
        <v>#N/A</v>
      </c>
      <c r="N471" t="e">
        <v>#N/A</v>
      </c>
      <c r="O471" t="e">
        <v>#N/A</v>
      </c>
      <c r="P471" t="e">
        <v>#N/A</v>
      </c>
      <c r="Q471" t="e">
        <v>#N/A</v>
      </c>
      <c r="R471">
        <v>20.615167617797852</v>
      </c>
      <c r="S471" s="5">
        <f t="shared" si="14"/>
        <v>0</v>
      </c>
      <c r="T471" t="str">
        <f t="shared" si="15"/>
        <v>Comunidad Valenciana_1994</v>
      </c>
    </row>
    <row r="472" spans="1:20" x14ac:dyDescent="0.25">
      <c r="A472" t="s">
        <v>487</v>
      </c>
      <c r="B472">
        <v>11</v>
      </c>
      <c r="C472" t="s">
        <v>801</v>
      </c>
      <c r="D472">
        <v>1995</v>
      </c>
      <c r="E472">
        <v>8.2890606171674168</v>
      </c>
      <c r="F472" t="e">
        <v>#N/A</v>
      </c>
      <c r="G472" t="e">
        <v>#N/A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  <c r="N472" t="e">
        <v>#N/A</v>
      </c>
      <c r="O472" t="e">
        <v>#N/A</v>
      </c>
      <c r="P472" t="e">
        <v>#N/A</v>
      </c>
      <c r="Q472" t="e">
        <v>#N/A</v>
      </c>
      <c r="R472">
        <v>21.7886962890625</v>
      </c>
      <c r="S472" s="5">
        <f t="shared" si="14"/>
        <v>0</v>
      </c>
      <c r="T472" t="str">
        <f t="shared" si="15"/>
        <v>Comunidad Valenciana_1995</v>
      </c>
    </row>
    <row r="473" spans="1:20" x14ac:dyDescent="0.25">
      <c r="A473" t="s">
        <v>488</v>
      </c>
      <c r="B473">
        <v>11</v>
      </c>
      <c r="C473" t="s">
        <v>801</v>
      </c>
      <c r="D473">
        <v>1996</v>
      </c>
      <c r="E473">
        <v>8.4297343616109686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s="5">
        <f t="shared" si="14"/>
        <v>0</v>
      </c>
      <c r="T473" t="str">
        <f t="shared" si="15"/>
        <v>Comunidad Valenciana_1996</v>
      </c>
    </row>
    <row r="474" spans="1:20" x14ac:dyDescent="0.25">
      <c r="A474" t="s">
        <v>489</v>
      </c>
      <c r="B474">
        <v>11</v>
      </c>
      <c r="C474" t="s">
        <v>801</v>
      </c>
      <c r="D474">
        <v>1997</v>
      </c>
      <c r="E474">
        <v>8.7253643559987335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s="5">
        <f t="shared" si="14"/>
        <v>0</v>
      </c>
      <c r="T474" t="str">
        <f t="shared" si="15"/>
        <v>Comunidad Valenciana_1997</v>
      </c>
    </row>
    <row r="475" spans="1:20" x14ac:dyDescent="0.25">
      <c r="A475" t="s">
        <v>490</v>
      </c>
      <c r="B475">
        <v>12</v>
      </c>
      <c r="C475" t="s">
        <v>802</v>
      </c>
      <c r="D475">
        <v>1955</v>
      </c>
      <c r="E475">
        <v>1.243430483310572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s="5">
        <f t="shared" si="14"/>
        <v>0</v>
      </c>
      <c r="T475" t="str">
        <f t="shared" si="15"/>
        <v>Extremadura_1955</v>
      </c>
    </row>
    <row r="476" spans="1:20" x14ac:dyDescent="0.25">
      <c r="A476" t="s">
        <v>491</v>
      </c>
      <c r="B476">
        <v>12</v>
      </c>
      <c r="C476" t="s">
        <v>802</v>
      </c>
      <c r="D476">
        <v>1956</v>
      </c>
      <c r="E476">
        <v>1.3325478478317021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s="5">
        <f t="shared" si="14"/>
        <v>0</v>
      </c>
      <c r="T476" t="str">
        <f t="shared" si="15"/>
        <v>Extremadura_1956</v>
      </c>
    </row>
    <row r="477" spans="1:20" x14ac:dyDescent="0.25">
      <c r="A477" t="s">
        <v>492</v>
      </c>
      <c r="B477">
        <v>12</v>
      </c>
      <c r="C477" t="s">
        <v>802</v>
      </c>
      <c r="D477">
        <v>1957</v>
      </c>
      <c r="E477">
        <v>1.422450706571281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 t="e">
        <v>#N/A</v>
      </c>
      <c r="L477" t="e">
        <v>#N/A</v>
      </c>
      <c r="M477" t="e">
        <v>#N/A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s="5">
        <f t="shared" si="14"/>
        <v>0</v>
      </c>
      <c r="T477" t="str">
        <f t="shared" si="15"/>
        <v>Extremadura_1957</v>
      </c>
    </row>
    <row r="478" spans="1:20" x14ac:dyDescent="0.25">
      <c r="A478" t="s">
        <v>493</v>
      </c>
      <c r="B478">
        <v>12</v>
      </c>
      <c r="C478" t="s">
        <v>802</v>
      </c>
      <c r="D478">
        <v>1958</v>
      </c>
      <c r="E478">
        <v>1.4402313799015014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s="5">
        <f t="shared" si="14"/>
        <v>0</v>
      </c>
      <c r="T478" t="str">
        <f t="shared" si="15"/>
        <v>Extremadura_1958</v>
      </c>
    </row>
    <row r="479" spans="1:20" x14ac:dyDescent="0.25">
      <c r="A479" t="s">
        <v>494</v>
      </c>
      <c r="B479">
        <v>12</v>
      </c>
      <c r="C479" t="s">
        <v>802</v>
      </c>
      <c r="D479">
        <v>1959</v>
      </c>
      <c r="E479">
        <v>1.4580834221751375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s="5">
        <f t="shared" si="14"/>
        <v>0</v>
      </c>
      <c r="T479" t="str">
        <f t="shared" si="15"/>
        <v>Extremadura_1959</v>
      </c>
    </row>
    <row r="480" spans="1:20" x14ac:dyDescent="0.25">
      <c r="A480" t="s">
        <v>495</v>
      </c>
      <c r="B480">
        <v>12</v>
      </c>
      <c r="C480" t="s">
        <v>802</v>
      </c>
      <c r="D480">
        <v>1960</v>
      </c>
      <c r="E480">
        <v>1.5358469139606876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s="5">
        <f t="shared" si="14"/>
        <v>0</v>
      </c>
      <c r="T480" t="str">
        <f t="shared" si="15"/>
        <v>Extremadura_1960</v>
      </c>
    </row>
    <row r="481" spans="1:20" x14ac:dyDescent="0.25">
      <c r="A481" t="s">
        <v>496</v>
      </c>
      <c r="B481">
        <v>12</v>
      </c>
      <c r="C481" t="s">
        <v>802</v>
      </c>
      <c r="D481">
        <v>1961</v>
      </c>
      <c r="E481">
        <v>1.5962581639969495</v>
      </c>
      <c r="F481">
        <v>46.5</v>
      </c>
      <c r="G481">
        <v>1.6000000238418579</v>
      </c>
      <c r="H481">
        <v>10.699999809265137</v>
      </c>
      <c r="I481">
        <v>7.9899997711181641</v>
      </c>
      <c r="J481">
        <v>26.610000610351563</v>
      </c>
      <c r="K481">
        <v>6.6100001335144043</v>
      </c>
      <c r="L481" t="e">
        <v>#N/A</v>
      </c>
      <c r="M481" t="e">
        <v>#N/A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s="5">
        <f t="shared" si="14"/>
        <v>1</v>
      </c>
      <c r="T481" t="str">
        <f t="shared" si="15"/>
        <v>Extremadura_1961</v>
      </c>
    </row>
    <row r="482" spans="1:20" x14ac:dyDescent="0.25">
      <c r="A482" t="s">
        <v>497</v>
      </c>
      <c r="B482">
        <v>12</v>
      </c>
      <c r="C482" t="s">
        <v>802</v>
      </c>
      <c r="D482">
        <v>1962</v>
      </c>
      <c r="E482">
        <v>1.7055841624072809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s="5">
        <f t="shared" si="14"/>
        <v>0</v>
      </c>
      <c r="T482" t="str">
        <f t="shared" si="15"/>
        <v>Extremadura_1962</v>
      </c>
    </row>
    <row r="483" spans="1:20" x14ac:dyDescent="0.25">
      <c r="A483" t="s">
        <v>498</v>
      </c>
      <c r="B483">
        <v>12</v>
      </c>
      <c r="C483" t="s">
        <v>802</v>
      </c>
      <c r="D483">
        <v>1963</v>
      </c>
      <c r="E483">
        <v>1.8176949660936721</v>
      </c>
      <c r="F483">
        <v>42.450000762939453</v>
      </c>
      <c r="G483">
        <v>1.9700000286102295</v>
      </c>
      <c r="H483">
        <v>10.970000267028809</v>
      </c>
      <c r="I483">
        <v>8.1800003051757813</v>
      </c>
      <c r="J483">
        <v>30.129999160766602</v>
      </c>
      <c r="K483">
        <v>6.309999942779541</v>
      </c>
      <c r="L483" t="e">
        <v>#N/A</v>
      </c>
      <c r="M483" t="e">
        <v>#N/A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s="5">
        <f t="shared" si="14"/>
        <v>1</v>
      </c>
      <c r="T483" t="str">
        <f t="shared" si="15"/>
        <v>Extremadura_1963</v>
      </c>
    </row>
    <row r="484" spans="1:20" x14ac:dyDescent="0.25">
      <c r="A484" t="s">
        <v>499</v>
      </c>
      <c r="B484">
        <v>12</v>
      </c>
      <c r="C484" t="s">
        <v>802</v>
      </c>
      <c r="D484">
        <v>1964</v>
      </c>
      <c r="E484">
        <v>1.8828192904008454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 t="e">
        <v>#N/A</v>
      </c>
      <c r="L484">
        <v>198.06903076171875</v>
      </c>
      <c r="M484">
        <v>713.53668212890625</v>
      </c>
      <c r="N484">
        <v>20.429815292358398</v>
      </c>
      <c r="O484">
        <v>9.4242372512817383</v>
      </c>
      <c r="P484">
        <v>4.346379280090332</v>
      </c>
      <c r="Q484" t="e">
        <v>#N/A</v>
      </c>
      <c r="R484">
        <v>16.056652069091797</v>
      </c>
      <c r="S484" s="5">
        <f t="shared" si="14"/>
        <v>0</v>
      </c>
      <c r="T484" t="str">
        <f t="shared" si="15"/>
        <v>Extremadura_1964</v>
      </c>
    </row>
    <row r="485" spans="1:20" x14ac:dyDescent="0.25">
      <c r="A485" t="s">
        <v>500</v>
      </c>
      <c r="B485">
        <v>12</v>
      </c>
      <c r="C485" t="s">
        <v>802</v>
      </c>
      <c r="D485">
        <v>1965</v>
      </c>
      <c r="E485">
        <v>1.9488718468132991</v>
      </c>
      <c r="F485">
        <v>37.580001831054688</v>
      </c>
      <c r="G485">
        <v>2.9300000667572021</v>
      </c>
      <c r="H485">
        <v>10.859999656677246</v>
      </c>
      <c r="I485">
        <v>9.3900003433227539</v>
      </c>
      <c r="J485">
        <v>32</v>
      </c>
      <c r="K485">
        <v>7.2600002288818359</v>
      </c>
      <c r="L485">
        <v>189.69157409667969</v>
      </c>
      <c r="M485">
        <v>703.7325439453125</v>
      </c>
      <c r="N485">
        <v>21.329107284545898</v>
      </c>
      <c r="O485">
        <v>10.051913261413574</v>
      </c>
      <c r="P485">
        <v>4.4210057258605957</v>
      </c>
      <c r="Q485" t="e">
        <v>#N/A</v>
      </c>
      <c r="R485">
        <v>18.070775985717773</v>
      </c>
      <c r="S485" s="5">
        <f t="shared" si="14"/>
        <v>1</v>
      </c>
      <c r="T485" t="str">
        <f t="shared" si="15"/>
        <v>Extremadura_1965</v>
      </c>
    </row>
    <row r="486" spans="1:20" x14ac:dyDescent="0.25">
      <c r="A486" t="s">
        <v>501</v>
      </c>
      <c r="B486">
        <v>12</v>
      </c>
      <c r="C486" t="s">
        <v>802</v>
      </c>
      <c r="D486">
        <v>1966</v>
      </c>
      <c r="E486">
        <v>2.0326334896921194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 t="e">
        <v>#N/A</v>
      </c>
      <c r="L486">
        <v>181.49737548828125</v>
      </c>
      <c r="M486">
        <v>695.04229736328125</v>
      </c>
      <c r="N486">
        <v>22.326784133911133</v>
      </c>
      <c r="O486">
        <v>10.763679504394531</v>
      </c>
      <c r="P486">
        <v>4.5028057098388672</v>
      </c>
      <c r="Q486" t="e">
        <v>#N/A</v>
      </c>
      <c r="R486">
        <v>18.942251205444336</v>
      </c>
      <c r="S486" s="5">
        <f t="shared" si="14"/>
        <v>0</v>
      </c>
      <c r="T486" t="str">
        <f t="shared" si="15"/>
        <v>Extremadura_1966</v>
      </c>
    </row>
    <row r="487" spans="1:20" x14ac:dyDescent="0.25">
      <c r="A487" t="s">
        <v>502</v>
      </c>
      <c r="B487">
        <v>12</v>
      </c>
      <c r="C487" t="s">
        <v>802</v>
      </c>
      <c r="D487">
        <v>1967</v>
      </c>
      <c r="E487">
        <v>2.1176091673305395</v>
      </c>
      <c r="F487">
        <v>33.049999237060547</v>
      </c>
      <c r="G487">
        <v>3.130000114440918</v>
      </c>
      <c r="H487">
        <v>11.029999732971191</v>
      </c>
      <c r="I487">
        <v>9.25</v>
      </c>
      <c r="J487">
        <v>34.110000610351563</v>
      </c>
      <c r="K487">
        <v>9.4300003051757813</v>
      </c>
      <c r="L487">
        <v>173.48309326171875</v>
      </c>
      <c r="M487">
        <v>688.875</v>
      </c>
      <c r="N487">
        <v>23.493629455566406</v>
      </c>
      <c r="O487">
        <v>11.567758560180664</v>
      </c>
      <c r="P487">
        <v>4.6078753471374512</v>
      </c>
      <c r="Q487" t="e">
        <v>#N/A</v>
      </c>
      <c r="R487">
        <v>21.093727111816406</v>
      </c>
      <c r="S487" s="5">
        <f t="shared" si="14"/>
        <v>1</v>
      </c>
      <c r="T487" t="str">
        <f t="shared" si="15"/>
        <v>Extremadura_1967</v>
      </c>
    </row>
    <row r="488" spans="1:20" x14ac:dyDescent="0.25">
      <c r="A488" t="s">
        <v>503</v>
      </c>
      <c r="B488">
        <v>12</v>
      </c>
      <c r="C488" t="s">
        <v>802</v>
      </c>
      <c r="D488">
        <v>1968</v>
      </c>
      <c r="E488">
        <v>2.2455012243293213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>
        <v>165.64546203613281</v>
      </c>
      <c r="M488">
        <v>681.67681884765625</v>
      </c>
      <c r="N488">
        <v>26.737905502319336</v>
      </c>
      <c r="O488">
        <v>12.432619094848633</v>
      </c>
      <c r="P488">
        <v>4.6397008895874023</v>
      </c>
      <c r="Q488" t="e">
        <v>#N/A</v>
      </c>
      <c r="R488">
        <v>23.289953231811523</v>
      </c>
      <c r="S488" s="5">
        <f t="shared" si="14"/>
        <v>0</v>
      </c>
      <c r="T488" t="str">
        <f t="shared" si="15"/>
        <v>Extremadura_1968</v>
      </c>
    </row>
    <row r="489" spans="1:20" x14ac:dyDescent="0.25">
      <c r="A489" t="s">
        <v>504</v>
      </c>
      <c r="B489">
        <v>12</v>
      </c>
      <c r="C489" t="s">
        <v>802</v>
      </c>
      <c r="D489">
        <v>1969</v>
      </c>
      <c r="E489">
        <v>2.3819623487876234</v>
      </c>
      <c r="F489">
        <v>30.159999847412109</v>
      </c>
      <c r="G489">
        <v>3.5999999046325684</v>
      </c>
      <c r="H489">
        <v>10.869999885559082</v>
      </c>
      <c r="I489">
        <v>9.0399999618530273</v>
      </c>
      <c r="J489">
        <v>35.75</v>
      </c>
      <c r="K489">
        <v>10.579999923706055</v>
      </c>
      <c r="L489">
        <v>157.98126220703125</v>
      </c>
      <c r="M489">
        <v>674.46795654296875</v>
      </c>
      <c r="N489">
        <v>29.973457336425781</v>
      </c>
      <c r="O489">
        <v>13.389846801757813</v>
      </c>
      <c r="P489">
        <v>4.9056320190429688</v>
      </c>
      <c r="Q489">
        <v>28.969999313354492</v>
      </c>
      <c r="R489">
        <v>23.983543395996094</v>
      </c>
      <c r="S489" s="5">
        <f t="shared" si="14"/>
        <v>1</v>
      </c>
      <c r="T489" t="str">
        <f t="shared" si="15"/>
        <v>Extremadura_1969</v>
      </c>
    </row>
    <row r="490" spans="1:20" x14ac:dyDescent="0.25">
      <c r="A490" t="s">
        <v>505</v>
      </c>
      <c r="B490">
        <v>12</v>
      </c>
      <c r="C490" t="s">
        <v>802</v>
      </c>
      <c r="D490">
        <v>1970</v>
      </c>
      <c r="E490">
        <v>2.5184947332291223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e">
        <v>#N/A</v>
      </c>
      <c r="M490" t="e">
        <v>#N/A</v>
      </c>
      <c r="N490" t="e">
        <v>#N/A</v>
      </c>
      <c r="O490" t="e">
        <v>#N/A</v>
      </c>
      <c r="P490" t="e">
        <v>#N/A</v>
      </c>
      <c r="Q490" t="e">
        <v>#N/A</v>
      </c>
      <c r="R490">
        <v>21.976324081420898</v>
      </c>
      <c r="S490" s="5">
        <f t="shared" si="14"/>
        <v>0</v>
      </c>
      <c r="T490" t="str">
        <f t="shared" si="15"/>
        <v>Extremadura_1970</v>
      </c>
    </row>
    <row r="491" spans="1:20" x14ac:dyDescent="0.25">
      <c r="A491" t="s">
        <v>506</v>
      </c>
      <c r="B491">
        <v>12</v>
      </c>
      <c r="C491" t="s">
        <v>802</v>
      </c>
      <c r="D491">
        <v>1971</v>
      </c>
      <c r="E491">
        <v>2.6540275166219249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  <c r="N491" t="e">
        <v>#N/A</v>
      </c>
      <c r="O491" t="e">
        <v>#N/A</v>
      </c>
      <c r="P491" t="e">
        <v>#N/A</v>
      </c>
      <c r="Q491" t="e">
        <v>#N/A</v>
      </c>
      <c r="R491">
        <v>20.922021865844727</v>
      </c>
      <c r="S491" s="5">
        <f t="shared" si="14"/>
        <v>0</v>
      </c>
      <c r="T491" t="str">
        <f t="shared" si="15"/>
        <v>Extremadura_1971</v>
      </c>
    </row>
    <row r="492" spans="1:20" x14ac:dyDescent="0.25">
      <c r="A492" t="s">
        <v>507</v>
      </c>
      <c r="B492">
        <v>12</v>
      </c>
      <c r="C492" t="s">
        <v>802</v>
      </c>
      <c r="D492">
        <v>1972</v>
      </c>
      <c r="E492">
        <v>2.8464009236758248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 t="e">
        <v>#N/A</v>
      </c>
      <c r="L492" t="e">
        <v>#N/A</v>
      </c>
      <c r="M492" t="e">
        <v>#N/A</v>
      </c>
      <c r="N492" t="e">
        <v>#N/A</v>
      </c>
      <c r="O492" t="e">
        <v>#N/A</v>
      </c>
      <c r="P492" t="e">
        <v>#N/A</v>
      </c>
      <c r="Q492" t="e">
        <v>#N/A</v>
      </c>
      <c r="R492">
        <v>21.521291732788086</v>
      </c>
      <c r="S492" s="5">
        <f t="shared" si="14"/>
        <v>0</v>
      </c>
      <c r="T492" t="str">
        <f t="shared" si="15"/>
        <v>Extremadura_1972</v>
      </c>
    </row>
    <row r="493" spans="1:20" x14ac:dyDescent="0.25">
      <c r="A493" t="s">
        <v>508</v>
      </c>
      <c r="B493">
        <v>12</v>
      </c>
      <c r="C493" t="s">
        <v>802</v>
      </c>
      <c r="D493">
        <v>1973</v>
      </c>
      <c r="E493">
        <v>3.0456298897859542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 t="e">
        <v>#N/A</v>
      </c>
      <c r="L493" t="e">
        <v>#N/A</v>
      </c>
      <c r="M493" t="e">
        <v>#N/A</v>
      </c>
      <c r="N493" t="e">
        <v>#N/A</v>
      </c>
      <c r="O493" t="e">
        <v>#N/A</v>
      </c>
      <c r="P493" t="e">
        <v>#N/A</v>
      </c>
      <c r="Q493" t="e">
        <v>#N/A</v>
      </c>
      <c r="R493">
        <v>23.500608444213867</v>
      </c>
      <c r="S493" s="5">
        <f t="shared" si="14"/>
        <v>0</v>
      </c>
      <c r="T493" t="str">
        <f t="shared" si="15"/>
        <v>Extremadura_1973</v>
      </c>
    </row>
    <row r="494" spans="1:20" x14ac:dyDescent="0.25">
      <c r="A494" t="s">
        <v>509</v>
      </c>
      <c r="B494">
        <v>12</v>
      </c>
      <c r="C494" t="s">
        <v>802</v>
      </c>
      <c r="D494">
        <v>1974</v>
      </c>
      <c r="E494">
        <v>3.1030419008352528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  <c r="N494" t="e">
        <v>#N/A</v>
      </c>
      <c r="O494" t="e">
        <v>#N/A</v>
      </c>
      <c r="P494" t="e">
        <v>#N/A</v>
      </c>
      <c r="Q494" t="e">
        <v>#N/A</v>
      </c>
      <c r="R494">
        <v>22.999004364013672</v>
      </c>
      <c r="S494" s="5">
        <f t="shared" si="14"/>
        <v>0</v>
      </c>
      <c r="T494" t="str">
        <f t="shared" si="15"/>
        <v>Extremadura_1974</v>
      </c>
    </row>
    <row r="495" spans="1:20" x14ac:dyDescent="0.25">
      <c r="A495" t="s">
        <v>510</v>
      </c>
      <c r="B495">
        <v>12</v>
      </c>
      <c r="C495" t="s">
        <v>802</v>
      </c>
      <c r="D495">
        <v>1975</v>
      </c>
      <c r="E495">
        <v>3.1567409834634304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>
        <v>23.875181198120117</v>
      </c>
      <c r="S495" s="5">
        <f t="shared" si="14"/>
        <v>0</v>
      </c>
      <c r="T495" t="str">
        <f t="shared" si="15"/>
        <v>Extremadura_1975</v>
      </c>
    </row>
    <row r="496" spans="1:20" x14ac:dyDescent="0.25">
      <c r="A496" t="s">
        <v>511</v>
      </c>
      <c r="B496">
        <v>12</v>
      </c>
      <c r="C496" t="s">
        <v>802</v>
      </c>
      <c r="D496">
        <v>1976</v>
      </c>
      <c r="E496">
        <v>3.2625679423624501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  <c r="N496" t="e">
        <v>#N/A</v>
      </c>
      <c r="O496" t="e">
        <v>#N/A</v>
      </c>
      <c r="P496" t="e">
        <v>#N/A</v>
      </c>
      <c r="Q496" t="e">
        <v>#N/A</v>
      </c>
      <c r="R496">
        <v>25.086936950683594</v>
      </c>
      <c r="S496" s="5">
        <f t="shared" si="14"/>
        <v>0</v>
      </c>
      <c r="T496" t="str">
        <f t="shared" si="15"/>
        <v>Extremadura_1976</v>
      </c>
    </row>
    <row r="497" spans="1:20" x14ac:dyDescent="0.25">
      <c r="A497" t="s">
        <v>512</v>
      </c>
      <c r="B497">
        <v>12</v>
      </c>
      <c r="C497" t="s">
        <v>802</v>
      </c>
      <c r="D497">
        <v>1977</v>
      </c>
      <c r="E497">
        <v>3.3653956622745067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  <c r="N497" t="e">
        <v>#N/A</v>
      </c>
      <c r="O497" t="e">
        <v>#N/A</v>
      </c>
      <c r="P497" t="e">
        <v>#N/A</v>
      </c>
      <c r="Q497" t="e">
        <v>#N/A</v>
      </c>
      <c r="R497">
        <v>24.510601043701172</v>
      </c>
      <c r="S497" s="5">
        <f t="shared" si="14"/>
        <v>0</v>
      </c>
      <c r="T497" t="str">
        <f t="shared" si="15"/>
        <v>Extremadura_1977</v>
      </c>
    </row>
    <row r="498" spans="1:20" x14ac:dyDescent="0.25">
      <c r="A498" t="s">
        <v>513</v>
      </c>
      <c r="B498">
        <v>12</v>
      </c>
      <c r="C498" t="s">
        <v>802</v>
      </c>
      <c r="D498">
        <v>1978</v>
      </c>
      <c r="E498">
        <v>3.4870750255088949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  <c r="M498" t="e">
        <v>#N/A</v>
      </c>
      <c r="N498" t="e">
        <v>#N/A</v>
      </c>
      <c r="O498" t="e">
        <v>#N/A</v>
      </c>
      <c r="P498" t="e">
        <v>#N/A</v>
      </c>
      <c r="Q498" t="e">
        <v>#N/A</v>
      </c>
      <c r="R498">
        <v>26.264888763427734</v>
      </c>
      <c r="S498" s="5">
        <f t="shared" si="14"/>
        <v>0</v>
      </c>
      <c r="T498" t="str">
        <f t="shared" si="15"/>
        <v>Extremadura_1978</v>
      </c>
    </row>
    <row r="499" spans="1:20" x14ac:dyDescent="0.25">
      <c r="A499" t="s">
        <v>514</v>
      </c>
      <c r="B499">
        <v>12</v>
      </c>
      <c r="C499" t="s">
        <v>802</v>
      </c>
      <c r="D499">
        <v>1979</v>
      </c>
      <c r="E499">
        <v>3.5158525089371788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  <c r="N499" t="e">
        <v>#N/A</v>
      </c>
      <c r="O499" t="e">
        <v>#N/A</v>
      </c>
      <c r="P499" t="e">
        <v>#N/A</v>
      </c>
      <c r="Q499" t="e">
        <v>#N/A</v>
      </c>
      <c r="R499">
        <v>25.247013092041016</v>
      </c>
      <c r="S499" s="5">
        <f t="shared" si="14"/>
        <v>0</v>
      </c>
      <c r="T499" t="str">
        <f t="shared" si="15"/>
        <v>Extremadura_1979</v>
      </c>
    </row>
    <row r="500" spans="1:20" x14ac:dyDescent="0.25">
      <c r="A500" t="s">
        <v>515</v>
      </c>
      <c r="B500">
        <v>12</v>
      </c>
      <c r="C500" t="s">
        <v>802</v>
      </c>
      <c r="D500">
        <v>1980</v>
      </c>
      <c r="E500">
        <v>3.5395600733774728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  <c r="M500" t="e">
        <v>#N/A</v>
      </c>
      <c r="N500" t="e">
        <v>#N/A</v>
      </c>
      <c r="O500" t="e">
        <v>#N/A</v>
      </c>
      <c r="P500" t="e">
        <v>#N/A</v>
      </c>
      <c r="Q500" t="e">
        <v>#N/A</v>
      </c>
      <c r="R500">
        <v>36.325809478759766</v>
      </c>
      <c r="S500" s="5">
        <f t="shared" si="14"/>
        <v>0</v>
      </c>
      <c r="T500" t="str">
        <f t="shared" si="15"/>
        <v>Extremadura_1980</v>
      </c>
    </row>
    <row r="501" spans="1:20" x14ac:dyDescent="0.25">
      <c r="A501" t="s">
        <v>516</v>
      </c>
      <c r="B501">
        <v>12</v>
      </c>
      <c r="C501" t="s">
        <v>802</v>
      </c>
      <c r="D501">
        <v>1981</v>
      </c>
      <c r="E501">
        <v>3.5727648284223483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  <c r="N501" t="e">
        <v>#N/A</v>
      </c>
      <c r="O501" t="e">
        <v>#N/A</v>
      </c>
      <c r="P501" t="e">
        <v>#N/A</v>
      </c>
      <c r="Q501" t="e">
        <v>#N/A</v>
      </c>
      <c r="R501">
        <v>39.409801483154297</v>
      </c>
      <c r="S501" s="5">
        <f t="shared" si="14"/>
        <v>0</v>
      </c>
      <c r="T501" t="str">
        <f t="shared" si="15"/>
        <v>Extremadura_1981</v>
      </c>
    </row>
    <row r="502" spans="1:20" x14ac:dyDescent="0.25">
      <c r="A502" t="s">
        <v>517</v>
      </c>
      <c r="B502">
        <v>12</v>
      </c>
      <c r="C502" t="s">
        <v>802</v>
      </c>
      <c r="D502">
        <v>1982</v>
      </c>
      <c r="E502">
        <v>3.6109682424720173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  <c r="N502" t="e">
        <v>#N/A</v>
      </c>
      <c r="O502" t="e">
        <v>#N/A</v>
      </c>
      <c r="P502" t="e">
        <v>#N/A</v>
      </c>
      <c r="Q502" t="e">
        <v>#N/A</v>
      </c>
      <c r="R502">
        <v>36.092437744140625</v>
      </c>
      <c r="S502" s="5">
        <f t="shared" si="14"/>
        <v>0</v>
      </c>
      <c r="T502" t="str">
        <f t="shared" si="15"/>
        <v>Extremadura_1982</v>
      </c>
    </row>
    <row r="503" spans="1:20" x14ac:dyDescent="0.25">
      <c r="A503" t="s">
        <v>518</v>
      </c>
      <c r="B503">
        <v>12</v>
      </c>
      <c r="C503" t="s">
        <v>802</v>
      </c>
      <c r="D503">
        <v>1983</v>
      </c>
      <c r="E503">
        <v>3.6489574407312197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  <c r="N503" t="e">
        <v>#N/A</v>
      </c>
      <c r="O503" t="e">
        <v>#N/A</v>
      </c>
      <c r="P503" t="e">
        <v>#N/A</v>
      </c>
      <c r="Q503" t="e">
        <v>#N/A</v>
      </c>
      <c r="R503">
        <v>28.880697250366211</v>
      </c>
      <c r="S503" s="5">
        <f t="shared" si="14"/>
        <v>0</v>
      </c>
      <c r="T503" t="str">
        <f t="shared" si="15"/>
        <v>Extremadura_1983</v>
      </c>
    </row>
    <row r="504" spans="1:20" x14ac:dyDescent="0.25">
      <c r="A504" t="s">
        <v>519</v>
      </c>
      <c r="B504">
        <v>12</v>
      </c>
      <c r="C504" t="s">
        <v>802</v>
      </c>
      <c r="D504">
        <v>1984</v>
      </c>
      <c r="E504">
        <v>3.7371463552266317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 t="e">
        <v>#N/A</v>
      </c>
      <c r="M504" t="e">
        <v>#N/A</v>
      </c>
      <c r="N504" t="e">
        <v>#N/A</v>
      </c>
      <c r="O504" t="e">
        <v>#N/A</v>
      </c>
      <c r="P504" t="e">
        <v>#N/A</v>
      </c>
      <c r="Q504" t="e">
        <v>#N/A</v>
      </c>
      <c r="R504">
        <v>28.945960998535156</v>
      </c>
      <c r="S504" s="5">
        <f t="shared" si="14"/>
        <v>0</v>
      </c>
      <c r="T504" t="str">
        <f t="shared" si="15"/>
        <v>Extremadura_1984</v>
      </c>
    </row>
    <row r="505" spans="1:20" x14ac:dyDescent="0.25">
      <c r="A505" t="s">
        <v>520</v>
      </c>
      <c r="B505">
        <v>12</v>
      </c>
      <c r="C505" t="s">
        <v>802</v>
      </c>
      <c r="D505">
        <v>1985</v>
      </c>
      <c r="E505">
        <v>3.8284776824367146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  <c r="N505" t="e">
        <v>#N/A</v>
      </c>
      <c r="O505" t="e">
        <v>#N/A</v>
      </c>
      <c r="P505" t="e">
        <v>#N/A</v>
      </c>
      <c r="Q505" t="e">
        <v>#N/A</v>
      </c>
      <c r="R505">
        <v>24.619384765625</v>
      </c>
      <c r="S505" s="5">
        <f t="shared" si="14"/>
        <v>0</v>
      </c>
      <c r="T505" t="str">
        <f t="shared" si="15"/>
        <v>Extremadura_1985</v>
      </c>
    </row>
    <row r="506" spans="1:20" x14ac:dyDescent="0.25">
      <c r="A506" t="s">
        <v>521</v>
      </c>
      <c r="B506">
        <v>12</v>
      </c>
      <c r="C506" t="s">
        <v>802</v>
      </c>
      <c r="D506">
        <v>1986</v>
      </c>
      <c r="E506">
        <v>4.1617394855655085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 t="e">
        <v>#N/A</v>
      </c>
      <c r="M506" t="e">
        <v>#N/A</v>
      </c>
      <c r="N506" t="e">
        <v>#N/A</v>
      </c>
      <c r="O506" t="e">
        <v>#N/A</v>
      </c>
      <c r="P506" t="e">
        <v>#N/A</v>
      </c>
      <c r="Q506" t="e">
        <v>#N/A</v>
      </c>
      <c r="R506">
        <v>26.492696762084961</v>
      </c>
      <c r="S506" s="5">
        <f t="shared" si="14"/>
        <v>0</v>
      </c>
      <c r="T506" t="str">
        <f t="shared" si="15"/>
        <v>Extremadura_1986</v>
      </c>
    </row>
    <row r="507" spans="1:20" x14ac:dyDescent="0.25">
      <c r="A507" t="s">
        <v>522</v>
      </c>
      <c r="B507">
        <v>12</v>
      </c>
      <c r="C507" t="s">
        <v>802</v>
      </c>
      <c r="D507">
        <v>1987</v>
      </c>
      <c r="E507">
        <v>4.4985716971490293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  <c r="N507" t="e">
        <v>#N/A</v>
      </c>
      <c r="O507" t="e">
        <v>#N/A</v>
      </c>
      <c r="P507" t="e">
        <v>#N/A</v>
      </c>
      <c r="Q507" t="e">
        <v>#N/A</v>
      </c>
      <c r="R507">
        <v>23.093109130859375</v>
      </c>
      <c r="S507" s="5">
        <f t="shared" si="14"/>
        <v>0</v>
      </c>
      <c r="T507" t="str">
        <f t="shared" si="15"/>
        <v>Extremadura_1987</v>
      </c>
    </row>
    <row r="508" spans="1:20" x14ac:dyDescent="0.25">
      <c r="A508" t="s">
        <v>523</v>
      </c>
      <c r="B508">
        <v>12</v>
      </c>
      <c r="C508" t="s">
        <v>802</v>
      </c>
      <c r="D508">
        <v>1988</v>
      </c>
      <c r="E508">
        <v>4.7694943081273653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  <c r="N508" t="e">
        <v>#N/A</v>
      </c>
      <c r="O508" t="e">
        <v>#N/A</v>
      </c>
      <c r="P508" t="e">
        <v>#N/A</v>
      </c>
      <c r="Q508" t="e">
        <v>#N/A</v>
      </c>
      <c r="R508">
        <v>23.057981491088867</v>
      </c>
      <c r="S508" s="5">
        <f t="shared" si="14"/>
        <v>0</v>
      </c>
      <c r="T508" t="str">
        <f t="shared" si="15"/>
        <v>Extremadura_1988</v>
      </c>
    </row>
    <row r="509" spans="1:20" x14ac:dyDescent="0.25">
      <c r="A509" t="s">
        <v>524</v>
      </c>
      <c r="B509">
        <v>12</v>
      </c>
      <c r="C509" t="s">
        <v>802</v>
      </c>
      <c r="D509">
        <v>1989</v>
      </c>
      <c r="E509">
        <v>5.0514140560844227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>
        <v>25.205043792724609</v>
      </c>
      <c r="S509" s="5">
        <f t="shared" si="14"/>
        <v>0</v>
      </c>
      <c r="T509" t="str">
        <f t="shared" si="15"/>
        <v>Extremadura_1989</v>
      </c>
    </row>
    <row r="510" spans="1:20" x14ac:dyDescent="0.25">
      <c r="A510" t="s">
        <v>525</v>
      </c>
      <c r="B510">
        <v>12</v>
      </c>
      <c r="C510" t="s">
        <v>802</v>
      </c>
      <c r="D510">
        <v>1990</v>
      </c>
      <c r="E510">
        <v>5.2340758388228368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  <c r="N510" t="e">
        <v>#N/A</v>
      </c>
      <c r="O510" t="e">
        <v>#N/A</v>
      </c>
      <c r="P510" t="e">
        <v>#N/A</v>
      </c>
      <c r="Q510" t="e">
        <v>#N/A</v>
      </c>
      <c r="R510">
        <v>27.055639266967773</v>
      </c>
      <c r="S510" s="5">
        <f t="shared" si="14"/>
        <v>0</v>
      </c>
      <c r="T510" t="str">
        <f t="shared" si="15"/>
        <v>Extremadura_1990</v>
      </c>
    </row>
    <row r="511" spans="1:20" x14ac:dyDescent="0.25">
      <c r="A511" t="s">
        <v>526</v>
      </c>
      <c r="B511">
        <v>12</v>
      </c>
      <c r="C511" t="s">
        <v>802</v>
      </c>
      <c r="D511">
        <v>1991</v>
      </c>
      <c r="E511">
        <v>5.3983146277402891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 t="e">
        <v>#N/A</v>
      </c>
      <c r="M511" t="e">
        <v>#N/A</v>
      </c>
      <c r="N511" t="e">
        <v>#N/A</v>
      </c>
      <c r="O511" t="e">
        <v>#N/A</v>
      </c>
      <c r="P511" t="e">
        <v>#N/A</v>
      </c>
      <c r="Q511" t="e">
        <v>#N/A</v>
      </c>
      <c r="R511">
        <v>29.653051376342773</v>
      </c>
      <c r="S511" s="5">
        <f t="shared" si="14"/>
        <v>0</v>
      </c>
      <c r="T511" t="str">
        <f t="shared" si="15"/>
        <v>Extremadura_1991</v>
      </c>
    </row>
    <row r="512" spans="1:20" x14ac:dyDescent="0.25">
      <c r="A512" t="s">
        <v>527</v>
      </c>
      <c r="B512">
        <v>12</v>
      </c>
      <c r="C512" t="s">
        <v>802</v>
      </c>
      <c r="D512">
        <v>1992</v>
      </c>
      <c r="E512">
        <v>5.3654670442931485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 t="e">
        <v>#N/A</v>
      </c>
      <c r="M512" t="e">
        <v>#N/A</v>
      </c>
      <c r="N512" t="e">
        <v>#N/A</v>
      </c>
      <c r="O512" t="e">
        <v>#N/A</v>
      </c>
      <c r="P512" t="e">
        <v>#N/A</v>
      </c>
      <c r="Q512" t="e">
        <v>#N/A</v>
      </c>
      <c r="R512">
        <v>28.140890121459961</v>
      </c>
      <c r="S512" s="5">
        <f t="shared" si="14"/>
        <v>0</v>
      </c>
      <c r="T512" t="str">
        <f t="shared" si="15"/>
        <v>Extremadura_1992</v>
      </c>
    </row>
    <row r="513" spans="1:20" x14ac:dyDescent="0.25">
      <c r="A513" t="s">
        <v>528</v>
      </c>
      <c r="B513">
        <v>12</v>
      </c>
      <c r="C513" t="s">
        <v>802</v>
      </c>
      <c r="D513">
        <v>1993</v>
      </c>
      <c r="E513">
        <v>5.3326194608460087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 t="e">
        <v>#N/A</v>
      </c>
      <c r="M513" t="e">
        <v>#N/A</v>
      </c>
      <c r="N513" t="e">
        <v>#N/A</v>
      </c>
      <c r="O513" t="e">
        <v>#N/A</v>
      </c>
      <c r="P513" t="e">
        <v>#N/A</v>
      </c>
      <c r="Q513" t="e">
        <v>#N/A</v>
      </c>
      <c r="R513">
        <v>24.572807312011719</v>
      </c>
      <c r="S513" s="5">
        <f t="shared" si="14"/>
        <v>0</v>
      </c>
      <c r="T513" t="str">
        <f t="shared" si="15"/>
        <v>Extremadura_1993</v>
      </c>
    </row>
    <row r="514" spans="1:20" x14ac:dyDescent="0.25">
      <c r="A514" t="s">
        <v>529</v>
      </c>
      <c r="B514">
        <v>12</v>
      </c>
      <c r="C514" t="s">
        <v>802</v>
      </c>
      <c r="D514">
        <v>1994</v>
      </c>
      <c r="E514">
        <v>5.4398742344542184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 t="e">
        <v>#N/A</v>
      </c>
      <c r="M514" t="e">
        <v>#N/A</v>
      </c>
      <c r="N514" t="e">
        <v>#N/A</v>
      </c>
      <c r="O514" t="e">
        <v>#N/A</v>
      </c>
      <c r="P514" t="e">
        <v>#N/A</v>
      </c>
      <c r="Q514" t="e">
        <v>#N/A</v>
      </c>
      <c r="R514">
        <v>21.801162719726563</v>
      </c>
      <c r="S514" s="5">
        <f t="shared" si="14"/>
        <v>0</v>
      </c>
      <c r="T514" t="str">
        <f t="shared" si="15"/>
        <v>Extremadura_1994</v>
      </c>
    </row>
    <row r="515" spans="1:20" x14ac:dyDescent="0.25">
      <c r="A515" t="s">
        <v>530</v>
      </c>
      <c r="B515">
        <v>12</v>
      </c>
      <c r="C515" t="s">
        <v>802</v>
      </c>
      <c r="D515">
        <v>1995</v>
      </c>
      <c r="E515">
        <v>5.501356563442811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  <c r="M515" t="e">
        <v>#N/A</v>
      </c>
      <c r="N515" t="e">
        <v>#N/A</v>
      </c>
      <c r="O515" t="e">
        <v>#N/A</v>
      </c>
      <c r="P515" t="e">
        <v>#N/A</v>
      </c>
      <c r="Q515" t="e">
        <v>#N/A</v>
      </c>
      <c r="R515">
        <v>24.222888946533203</v>
      </c>
      <c r="S515" s="5">
        <f t="shared" ref="S515:S578" si="16">IF(OR(D515=1961,D515=1963,D515=1965,D515=1967,D515=1969),1,0)</f>
        <v>0</v>
      </c>
      <c r="T515" t="str">
        <f t="shared" ref="T515:T578" si="17">CONCATENATE(C515,"_",D515)</f>
        <v>Extremadura_1995</v>
      </c>
    </row>
    <row r="516" spans="1:20" x14ac:dyDescent="0.25">
      <c r="A516" t="s">
        <v>531</v>
      </c>
      <c r="B516">
        <v>12</v>
      </c>
      <c r="C516" t="s">
        <v>802</v>
      </c>
      <c r="D516">
        <v>1996</v>
      </c>
      <c r="E516">
        <v>5.9058125377961215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s="5">
        <f t="shared" si="16"/>
        <v>0</v>
      </c>
      <c r="T516" t="str">
        <f t="shared" si="17"/>
        <v>Extremadura_1996</v>
      </c>
    </row>
    <row r="517" spans="1:20" x14ac:dyDescent="0.25">
      <c r="A517" t="s">
        <v>532</v>
      </c>
      <c r="B517">
        <v>12</v>
      </c>
      <c r="C517" t="s">
        <v>802</v>
      </c>
      <c r="D517">
        <v>1997</v>
      </c>
      <c r="E517">
        <v>6.2245787092359777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s="5">
        <f t="shared" si="16"/>
        <v>0</v>
      </c>
      <c r="T517" t="str">
        <f t="shared" si="17"/>
        <v>Extremadura_1997</v>
      </c>
    </row>
    <row r="518" spans="1:20" x14ac:dyDescent="0.25">
      <c r="A518" t="s">
        <v>533</v>
      </c>
      <c r="B518">
        <v>13</v>
      </c>
      <c r="C518" t="s">
        <v>803</v>
      </c>
      <c r="D518">
        <v>1955</v>
      </c>
      <c r="E518">
        <v>1.6346757938370846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s="5">
        <f t="shared" si="16"/>
        <v>0</v>
      </c>
      <c r="T518" t="str">
        <f t="shared" si="17"/>
        <v>Galicia_1955</v>
      </c>
    </row>
    <row r="519" spans="1:20" x14ac:dyDescent="0.25">
      <c r="A519" t="s">
        <v>534</v>
      </c>
      <c r="B519">
        <v>13</v>
      </c>
      <c r="C519" t="s">
        <v>803</v>
      </c>
      <c r="D519">
        <v>1956</v>
      </c>
      <c r="E519">
        <v>1.7255783625855783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s="5">
        <f t="shared" si="16"/>
        <v>0</v>
      </c>
      <c r="T519" t="str">
        <f t="shared" si="17"/>
        <v>Galicia_1956</v>
      </c>
    </row>
    <row r="520" spans="1:20" x14ac:dyDescent="0.25">
      <c r="A520" t="s">
        <v>535</v>
      </c>
      <c r="B520">
        <v>13</v>
      </c>
      <c r="C520" t="s">
        <v>803</v>
      </c>
      <c r="D520">
        <v>1957</v>
      </c>
      <c r="E520">
        <v>1.816481040294291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s="5">
        <f t="shared" si="16"/>
        <v>0</v>
      </c>
      <c r="T520" t="str">
        <f t="shared" si="17"/>
        <v>Galicia_1957</v>
      </c>
    </row>
    <row r="521" spans="1:20" x14ac:dyDescent="0.25">
      <c r="A521" t="s">
        <v>536</v>
      </c>
      <c r="B521">
        <v>13</v>
      </c>
      <c r="C521" t="s">
        <v>803</v>
      </c>
      <c r="D521">
        <v>1958</v>
      </c>
      <c r="E521">
        <v>1.84090251208918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s="5">
        <f t="shared" si="16"/>
        <v>0</v>
      </c>
      <c r="T521" t="str">
        <f t="shared" si="17"/>
        <v>Galicia_1958</v>
      </c>
    </row>
    <row r="522" spans="1:20" x14ac:dyDescent="0.25">
      <c r="A522" t="s">
        <v>537</v>
      </c>
      <c r="B522">
        <v>13</v>
      </c>
      <c r="C522" t="s">
        <v>803</v>
      </c>
      <c r="D522">
        <v>1959</v>
      </c>
      <c r="E522">
        <v>1.8653956797081415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s="5">
        <f t="shared" si="16"/>
        <v>0</v>
      </c>
      <c r="T522" t="str">
        <f t="shared" si="17"/>
        <v>Galicia_1959</v>
      </c>
    </row>
    <row r="523" spans="1:20" x14ac:dyDescent="0.25">
      <c r="A523" t="s">
        <v>538</v>
      </c>
      <c r="B523">
        <v>13</v>
      </c>
      <c r="C523" t="s">
        <v>803</v>
      </c>
      <c r="D523">
        <v>1960</v>
      </c>
      <c r="E523">
        <v>1.9832904186973366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s="5">
        <f t="shared" si="16"/>
        <v>0</v>
      </c>
      <c r="T523" t="str">
        <f t="shared" si="17"/>
        <v>Galicia_1960</v>
      </c>
    </row>
    <row r="524" spans="1:20" x14ac:dyDescent="0.25">
      <c r="A524" t="s">
        <v>539</v>
      </c>
      <c r="B524">
        <v>13</v>
      </c>
      <c r="C524" t="s">
        <v>803</v>
      </c>
      <c r="D524">
        <v>1961</v>
      </c>
      <c r="E524">
        <v>2.0057841662984686</v>
      </c>
      <c r="F524">
        <v>33.25</v>
      </c>
      <c r="G524">
        <v>5.2600002288818359</v>
      </c>
      <c r="H524">
        <v>17.440000534057617</v>
      </c>
      <c r="I524">
        <v>5.8299999237060547</v>
      </c>
      <c r="J524">
        <v>31.409999847412109</v>
      </c>
      <c r="K524">
        <v>6.809999942779541</v>
      </c>
      <c r="L524" t="e">
        <v>#N/A</v>
      </c>
      <c r="M524" t="e">
        <v>#N/A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s="5">
        <f t="shared" si="16"/>
        <v>1</v>
      </c>
      <c r="T524" t="str">
        <f t="shared" si="17"/>
        <v>Galicia_1961</v>
      </c>
    </row>
    <row r="525" spans="1:20" x14ac:dyDescent="0.25">
      <c r="A525" t="s">
        <v>540</v>
      </c>
      <c r="B525">
        <v>13</v>
      </c>
      <c r="C525" t="s">
        <v>803</v>
      </c>
      <c r="D525">
        <v>1962</v>
      </c>
      <c r="E525">
        <v>2.1856611437608229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s="5">
        <f t="shared" si="16"/>
        <v>0</v>
      </c>
      <c r="T525" t="str">
        <f t="shared" si="17"/>
        <v>Galicia_1962</v>
      </c>
    </row>
    <row r="526" spans="1:20" x14ac:dyDescent="0.25">
      <c r="A526" t="s">
        <v>541</v>
      </c>
      <c r="B526">
        <v>13</v>
      </c>
      <c r="C526" t="s">
        <v>803</v>
      </c>
      <c r="D526">
        <v>1963</v>
      </c>
      <c r="E526">
        <v>2.3663954202259179</v>
      </c>
      <c r="F526">
        <v>32.380001068115234</v>
      </c>
      <c r="G526">
        <v>5.2399997711181641</v>
      </c>
      <c r="H526">
        <v>17.440000534057617</v>
      </c>
      <c r="I526">
        <v>6.440000057220459</v>
      </c>
      <c r="J526">
        <v>32.430000305175781</v>
      </c>
      <c r="K526">
        <v>6.070000171661377</v>
      </c>
      <c r="L526" t="e">
        <v>#N/A</v>
      </c>
      <c r="M526" t="e">
        <v>#N/A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s="5">
        <f t="shared" si="16"/>
        <v>1</v>
      </c>
      <c r="T526" t="str">
        <f t="shared" si="17"/>
        <v>Galicia_1963</v>
      </c>
    </row>
    <row r="527" spans="1:20" x14ac:dyDescent="0.25">
      <c r="A527" t="s">
        <v>542</v>
      </c>
      <c r="B527">
        <v>13</v>
      </c>
      <c r="C527" t="s">
        <v>803</v>
      </c>
      <c r="D527">
        <v>1964</v>
      </c>
      <c r="E527">
        <v>2.4587973905474554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>
        <v>235.29544067382813</v>
      </c>
      <c r="M527">
        <v>1684.7021484375</v>
      </c>
      <c r="N527">
        <v>63.605667114257813</v>
      </c>
      <c r="O527">
        <v>25.51045036315918</v>
      </c>
      <c r="P527">
        <v>13.025678634643555</v>
      </c>
      <c r="Q527" t="e">
        <v>#N/A</v>
      </c>
      <c r="R527">
        <v>15.58675479888916</v>
      </c>
      <c r="S527" s="5">
        <f t="shared" si="16"/>
        <v>0</v>
      </c>
      <c r="T527" t="str">
        <f t="shared" si="17"/>
        <v>Galicia_1964</v>
      </c>
    </row>
    <row r="528" spans="1:20" x14ac:dyDescent="0.25">
      <c r="A528" t="s">
        <v>543</v>
      </c>
      <c r="B528">
        <v>13</v>
      </c>
      <c r="C528" t="s">
        <v>803</v>
      </c>
      <c r="D528">
        <v>1965</v>
      </c>
      <c r="E528">
        <v>2.5497000682561679</v>
      </c>
      <c r="F528">
        <v>29.170000076293945</v>
      </c>
      <c r="G528">
        <v>5.3299999237060547</v>
      </c>
      <c r="H528">
        <v>17.840000152587891</v>
      </c>
      <c r="I528">
        <v>7.4000000953674316</v>
      </c>
      <c r="J528">
        <v>33.630001068115234</v>
      </c>
      <c r="K528">
        <v>6.6500000953674316</v>
      </c>
      <c r="L528">
        <v>235.12348937988281</v>
      </c>
      <c r="M528">
        <v>1674.8402099609375</v>
      </c>
      <c r="N528">
        <v>67.210517883300781</v>
      </c>
      <c r="O528">
        <v>26.808111190795898</v>
      </c>
      <c r="P528">
        <v>13.192694664001465</v>
      </c>
      <c r="Q528" t="e">
        <v>#N/A</v>
      </c>
      <c r="R528">
        <v>19.105087280273438</v>
      </c>
      <c r="S528" s="5">
        <f t="shared" si="16"/>
        <v>1</v>
      </c>
      <c r="T528" t="str">
        <f t="shared" si="17"/>
        <v>Galicia_1965</v>
      </c>
    </row>
    <row r="529" spans="1:20" x14ac:dyDescent="0.25">
      <c r="A529" t="s">
        <v>544</v>
      </c>
      <c r="B529">
        <v>13</v>
      </c>
      <c r="C529" t="s">
        <v>803</v>
      </c>
      <c r="D529">
        <v>1966</v>
      </c>
      <c r="E529">
        <v>2.6696657051668273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>
        <v>234.91679382324219</v>
      </c>
      <c r="M529">
        <v>1667.1708984375</v>
      </c>
      <c r="N529">
        <v>71.224639892578125</v>
      </c>
      <c r="O529">
        <v>28.289260864257813</v>
      </c>
      <c r="P529">
        <v>13.37791633605957</v>
      </c>
      <c r="Q529" t="e">
        <v>#N/A</v>
      </c>
      <c r="R529">
        <v>21.529014587402344</v>
      </c>
      <c r="S529" s="5">
        <f t="shared" si="16"/>
        <v>0</v>
      </c>
      <c r="T529" t="str">
        <f t="shared" si="17"/>
        <v>Galicia_1966</v>
      </c>
    </row>
    <row r="530" spans="1:20" x14ac:dyDescent="0.25">
      <c r="A530" t="s">
        <v>545</v>
      </c>
      <c r="B530">
        <v>13</v>
      </c>
      <c r="C530" t="s">
        <v>803</v>
      </c>
      <c r="D530">
        <v>1967</v>
      </c>
      <c r="E530">
        <v>2.7878463557705611</v>
      </c>
      <c r="F530">
        <v>26.530000686645508</v>
      </c>
      <c r="G530">
        <v>5.179999828338623</v>
      </c>
      <c r="H530">
        <v>18.229999542236328</v>
      </c>
      <c r="I530">
        <v>7.3600001335144043</v>
      </c>
      <c r="J530">
        <v>34.790000915527344</v>
      </c>
      <c r="K530">
        <v>7.9200000762939453</v>
      </c>
      <c r="L530">
        <v>234.67623901367188</v>
      </c>
      <c r="M530">
        <v>1664.889404296875</v>
      </c>
      <c r="N530">
        <v>75.893356323242188</v>
      </c>
      <c r="O530">
        <v>29.967351913452148</v>
      </c>
      <c r="P530">
        <v>13.628567695617676</v>
      </c>
      <c r="Q530" t="e">
        <v>#N/A</v>
      </c>
      <c r="R530">
        <v>22.209524154663086</v>
      </c>
      <c r="S530" s="5">
        <f t="shared" si="16"/>
        <v>1</v>
      </c>
      <c r="T530" t="str">
        <f t="shared" si="17"/>
        <v>Galicia_1967</v>
      </c>
    </row>
    <row r="531" spans="1:20" x14ac:dyDescent="0.25">
      <c r="A531" t="s">
        <v>546</v>
      </c>
      <c r="B531">
        <v>13</v>
      </c>
      <c r="C531" t="s">
        <v>803</v>
      </c>
      <c r="D531">
        <v>1968</v>
      </c>
      <c r="E531">
        <v>2.9783632986139006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>
        <v>234.40277099609375</v>
      </c>
      <c r="M531">
        <v>1658.3428955078125</v>
      </c>
      <c r="N531">
        <v>87.487205505371094</v>
      </c>
      <c r="O531">
        <v>31.753547668457031</v>
      </c>
      <c r="P531">
        <v>13.659449577331543</v>
      </c>
      <c r="Q531" t="e">
        <v>#N/A</v>
      </c>
      <c r="R531">
        <v>22.694961547851563</v>
      </c>
      <c r="S531" s="5">
        <f t="shared" si="16"/>
        <v>0</v>
      </c>
      <c r="T531" t="str">
        <f t="shared" si="17"/>
        <v>Galicia_1968</v>
      </c>
    </row>
    <row r="532" spans="1:20" x14ac:dyDescent="0.25">
      <c r="A532" t="s">
        <v>547</v>
      </c>
      <c r="B532">
        <v>13</v>
      </c>
      <c r="C532" t="s">
        <v>803</v>
      </c>
      <c r="D532">
        <v>1969</v>
      </c>
      <c r="E532">
        <v>3.1773778310131258</v>
      </c>
      <c r="F532">
        <v>22.979999542236328</v>
      </c>
      <c r="G532">
        <v>5.630000114440918</v>
      </c>
      <c r="H532">
        <v>18.459999084472656</v>
      </c>
      <c r="I532">
        <v>8.130000114440918</v>
      </c>
      <c r="J532">
        <v>36.310001373291016</v>
      </c>
      <c r="K532">
        <v>8.4899997711181641</v>
      </c>
      <c r="L532">
        <v>234.09727478027344</v>
      </c>
      <c r="M532">
        <v>1651.636962890625</v>
      </c>
      <c r="N532">
        <v>99.365478515625</v>
      </c>
      <c r="O532">
        <v>33.722923278808594</v>
      </c>
      <c r="P532">
        <v>14.374054908752441</v>
      </c>
      <c r="Q532">
        <v>91.019996643066406</v>
      </c>
      <c r="R532">
        <v>22.512271881103516</v>
      </c>
      <c r="S532" s="5">
        <f t="shared" si="16"/>
        <v>1</v>
      </c>
      <c r="T532" t="str">
        <f t="shared" si="17"/>
        <v>Galicia_1969</v>
      </c>
    </row>
    <row r="533" spans="1:20" x14ac:dyDescent="0.25">
      <c r="A533" t="s">
        <v>548</v>
      </c>
      <c r="B533">
        <v>13</v>
      </c>
      <c r="C533" t="s">
        <v>803</v>
      </c>
      <c r="D533">
        <v>1970</v>
      </c>
      <c r="E533">
        <v>3.361967991706611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 t="e">
        <v>#N/A</v>
      </c>
      <c r="N533" t="e">
        <v>#N/A</v>
      </c>
      <c r="O533" t="e">
        <v>#N/A</v>
      </c>
      <c r="P533" t="e">
        <v>#N/A</v>
      </c>
      <c r="Q533" t="e">
        <v>#N/A</v>
      </c>
      <c r="R533">
        <v>21.096302032470703</v>
      </c>
      <c r="S533" s="5">
        <f t="shared" si="16"/>
        <v>0</v>
      </c>
      <c r="T533" t="str">
        <f t="shared" si="17"/>
        <v>Galicia_1970</v>
      </c>
    </row>
    <row r="534" spans="1:20" x14ac:dyDescent="0.25">
      <c r="A534" t="s">
        <v>549</v>
      </c>
      <c r="B534">
        <v>13</v>
      </c>
      <c r="C534" t="s">
        <v>803</v>
      </c>
      <c r="D534">
        <v>1971</v>
      </c>
      <c r="E534">
        <v>3.5347758480835836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  <c r="N534" t="e">
        <v>#N/A</v>
      </c>
      <c r="O534" t="e">
        <v>#N/A</v>
      </c>
      <c r="P534" t="e">
        <v>#N/A</v>
      </c>
      <c r="Q534" t="e">
        <v>#N/A</v>
      </c>
      <c r="R534">
        <v>21.059209823608398</v>
      </c>
      <c r="S534" s="5">
        <f t="shared" si="16"/>
        <v>0</v>
      </c>
      <c r="T534" t="str">
        <f t="shared" si="17"/>
        <v>Galicia_1971</v>
      </c>
    </row>
    <row r="535" spans="1:20" x14ac:dyDescent="0.25">
      <c r="A535" t="s">
        <v>550</v>
      </c>
      <c r="B535">
        <v>13</v>
      </c>
      <c r="C535" t="s">
        <v>803</v>
      </c>
      <c r="D535">
        <v>1972</v>
      </c>
      <c r="E535">
        <v>3.7832047114607881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 t="e">
        <v>#N/A</v>
      </c>
      <c r="N535" t="e">
        <v>#N/A</v>
      </c>
      <c r="O535" t="e">
        <v>#N/A</v>
      </c>
      <c r="P535" t="e">
        <v>#N/A</v>
      </c>
      <c r="Q535" t="e">
        <v>#N/A</v>
      </c>
      <c r="R535">
        <v>22.694452285766602</v>
      </c>
      <c r="S535" s="5">
        <f t="shared" si="16"/>
        <v>0</v>
      </c>
      <c r="T535" t="str">
        <f t="shared" si="17"/>
        <v>Galicia_1972</v>
      </c>
    </row>
    <row r="536" spans="1:20" x14ac:dyDescent="0.25">
      <c r="A536" t="s">
        <v>551</v>
      </c>
      <c r="B536">
        <v>13</v>
      </c>
      <c r="C536" t="s">
        <v>803</v>
      </c>
      <c r="D536">
        <v>1973</v>
      </c>
      <c r="E536">
        <v>4.0299913264178988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 t="e">
        <v>#N/A</v>
      </c>
      <c r="N536" t="e">
        <v>#N/A</v>
      </c>
      <c r="O536" t="e">
        <v>#N/A</v>
      </c>
      <c r="P536" t="e">
        <v>#N/A</v>
      </c>
      <c r="Q536" t="e">
        <v>#N/A</v>
      </c>
      <c r="R536">
        <v>23.034957885742188</v>
      </c>
      <c r="S536" s="5">
        <f t="shared" si="16"/>
        <v>0</v>
      </c>
      <c r="T536" t="str">
        <f t="shared" si="17"/>
        <v>Galicia_1973</v>
      </c>
    </row>
    <row r="537" spans="1:20" x14ac:dyDescent="0.25">
      <c r="A537" t="s">
        <v>552</v>
      </c>
      <c r="B537">
        <v>13</v>
      </c>
      <c r="C537" t="s">
        <v>803</v>
      </c>
      <c r="D537">
        <v>1974</v>
      </c>
      <c r="E537">
        <v>4.1323908326694605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  <c r="N537" t="e">
        <v>#N/A</v>
      </c>
      <c r="O537" t="e">
        <v>#N/A</v>
      </c>
      <c r="P537" t="e">
        <v>#N/A</v>
      </c>
      <c r="Q537" t="e">
        <v>#N/A</v>
      </c>
      <c r="R537">
        <v>24.373065948486328</v>
      </c>
      <c r="S537" s="5">
        <f t="shared" si="16"/>
        <v>0</v>
      </c>
      <c r="T537" t="str">
        <f t="shared" si="17"/>
        <v>Galicia_1974</v>
      </c>
    </row>
    <row r="538" spans="1:20" x14ac:dyDescent="0.25">
      <c r="A538" t="s">
        <v>553</v>
      </c>
      <c r="B538">
        <v>13</v>
      </c>
      <c r="C538" t="s">
        <v>803</v>
      </c>
      <c r="D538">
        <v>1975</v>
      </c>
      <c r="E538">
        <v>4.2310054967553912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v>#N/A</v>
      </c>
      <c r="O538" t="e">
        <v>#N/A</v>
      </c>
      <c r="P538" t="e">
        <v>#N/A</v>
      </c>
      <c r="Q538" t="e">
        <v>#N/A</v>
      </c>
      <c r="R538">
        <v>21.521507263183594</v>
      </c>
      <c r="S538" s="5">
        <f t="shared" si="16"/>
        <v>0</v>
      </c>
      <c r="T538" t="str">
        <f t="shared" si="17"/>
        <v>Galicia_1975</v>
      </c>
    </row>
    <row r="539" spans="1:20" x14ac:dyDescent="0.25">
      <c r="A539" t="s">
        <v>554</v>
      </c>
      <c r="B539">
        <v>13</v>
      </c>
      <c r="C539" t="s">
        <v>803</v>
      </c>
      <c r="D539">
        <v>1976</v>
      </c>
      <c r="E539">
        <v>4.3590402916410049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  <c r="N539" t="e">
        <v>#N/A</v>
      </c>
      <c r="O539" t="e">
        <v>#N/A</v>
      </c>
      <c r="P539" t="e">
        <v>#N/A</v>
      </c>
      <c r="Q539" t="e">
        <v>#N/A</v>
      </c>
      <c r="R539">
        <v>22.540498733520508</v>
      </c>
      <c r="S539" s="5">
        <f t="shared" si="16"/>
        <v>0</v>
      </c>
      <c r="T539" t="str">
        <f t="shared" si="17"/>
        <v>Galicia_1976</v>
      </c>
    </row>
    <row r="540" spans="1:20" x14ac:dyDescent="0.25">
      <c r="A540" t="s">
        <v>555</v>
      </c>
      <c r="B540">
        <v>13</v>
      </c>
      <c r="C540" t="s">
        <v>803</v>
      </c>
      <c r="D540">
        <v>1977</v>
      </c>
      <c r="E540">
        <v>4.485646835976552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 t="e">
        <v>#N/A</v>
      </c>
      <c r="N540" t="e">
        <v>#N/A</v>
      </c>
      <c r="O540" t="e">
        <v>#N/A</v>
      </c>
      <c r="P540" t="e">
        <v>#N/A</v>
      </c>
      <c r="Q540" t="e">
        <v>#N/A</v>
      </c>
      <c r="R540">
        <v>22.460054397583008</v>
      </c>
      <c r="S540" s="5">
        <f t="shared" si="16"/>
        <v>0</v>
      </c>
      <c r="T540" t="str">
        <f t="shared" si="17"/>
        <v>Galicia_1977</v>
      </c>
    </row>
    <row r="541" spans="1:20" x14ac:dyDescent="0.25">
      <c r="A541" t="s">
        <v>556</v>
      </c>
      <c r="B541">
        <v>13</v>
      </c>
      <c r="C541" t="s">
        <v>803</v>
      </c>
      <c r="D541">
        <v>1978</v>
      </c>
      <c r="E541">
        <v>4.5217078742011214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  <c r="N541" t="e">
        <v>#N/A</v>
      </c>
      <c r="O541" t="e">
        <v>#N/A</v>
      </c>
      <c r="P541" t="e">
        <v>#N/A</v>
      </c>
      <c r="Q541" t="e">
        <v>#N/A</v>
      </c>
      <c r="R541">
        <v>20.85655403137207</v>
      </c>
      <c r="S541" s="5">
        <f t="shared" si="16"/>
        <v>0</v>
      </c>
      <c r="T541" t="str">
        <f t="shared" si="17"/>
        <v>Galicia_1978</v>
      </c>
    </row>
    <row r="542" spans="1:20" x14ac:dyDescent="0.25">
      <c r="A542" t="s">
        <v>557</v>
      </c>
      <c r="B542">
        <v>13</v>
      </c>
      <c r="C542" t="s">
        <v>803</v>
      </c>
      <c r="D542">
        <v>1979</v>
      </c>
      <c r="E542">
        <v>4.5574834366520278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  <c r="N542" t="e">
        <v>#N/A</v>
      </c>
      <c r="O542" t="e">
        <v>#N/A</v>
      </c>
      <c r="P542" t="e">
        <v>#N/A</v>
      </c>
      <c r="Q542" t="e">
        <v>#N/A</v>
      </c>
      <c r="R542">
        <v>19.897117614746094</v>
      </c>
      <c r="S542" s="5">
        <f t="shared" si="16"/>
        <v>0</v>
      </c>
      <c r="T542" t="str">
        <f t="shared" si="17"/>
        <v>Galicia_1979</v>
      </c>
    </row>
    <row r="543" spans="1:20" x14ac:dyDescent="0.25">
      <c r="A543" t="s">
        <v>558</v>
      </c>
      <c r="B543">
        <v>13</v>
      </c>
      <c r="C543" t="s">
        <v>803</v>
      </c>
      <c r="D543">
        <v>1980</v>
      </c>
      <c r="E543">
        <v>4.5816909105768886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  <c r="N543" t="e">
        <v>#N/A</v>
      </c>
      <c r="O543" t="e">
        <v>#N/A</v>
      </c>
      <c r="P543" t="e">
        <v>#N/A</v>
      </c>
      <c r="Q543" t="e">
        <v>#N/A</v>
      </c>
      <c r="R543">
        <v>21.414764404296875</v>
      </c>
      <c r="S543" s="5">
        <f t="shared" si="16"/>
        <v>0</v>
      </c>
      <c r="T543" t="str">
        <f t="shared" si="17"/>
        <v>Galicia_1980</v>
      </c>
    </row>
    <row r="544" spans="1:20" x14ac:dyDescent="0.25">
      <c r="A544" t="s">
        <v>559</v>
      </c>
      <c r="B544">
        <v>13</v>
      </c>
      <c r="C544" t="s">
        <v>803</v>
      </c>
      <c r="D544">
        <v>1981</v>
      </c>
      <c r="E544">
        <v>4.6187517677705925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  <c r="N544" t="e">
        <v>#N/A</v>
      </c>
      <c r="O544" t="e">
        <v>#N/A</v>
      </c>
      <c r="P544" t="e">
        <v>#N/A</v>
      </c>
      <c r="Q544" t="e">
        <v>#N/A</v>
      </c>
      <c r="R544">
        <v>22.26031494140625</v>
      </c>
      <c r="S544" s="5">
        <f t="shared" si="16"/>
        <v>0</v>
      </c>
      <c r="T544" t="str">
        <f t="shared" si="17"/>
        <v>Galicia_1981</v>
      </c>
    </row>
    <row r="545" spans="1:20" x14ac:dyDescent="0.25">
      <c r="A545" t="s">
        <v>560</v>
      </c>
      <c r="B545">
        <v>13</v>
      </c>
      <c r="C545" t="s">
        <v>803</v>
      </c>
      <c r="D545">
        <v>1982</v>
      </c>
      <c r="E545">
        <v>4.710797002335271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  <c r="N545" t="e">
        <v>#N/A</v>
      </c>
      <c r="O545" t="e">
        <v>#N/A</v>
      </c>
      <c r="P545" t="e">
        <v>#N/A</v>
      </c>
      <c r="Q545" t="e">
        <v>#N/A</v>
      </c>
      <c r="R545">
        <v>18.932079315185547</v>
      </c>
      <c r="S545" s="5">
        <f t="shared" si="16"/>
        <v>0</v>
      </c>
      <c r="T545" t="str">
        <f t="shared" si="17"/>
        <v>Galicia_1982</v>
      </c>
    </row>
    <row r="546" spans="1:20" x14ac:dyDescent="0.25">
      <c r="A546" t="s">
        <v>561</v>
      </c>
      <c r="B546">
        <v>13</v>
      </c>
      <c r="C546" t="s">
        <v>803</v>
      </c>
      <c r="D546">
        <v>1983</v>
      </c>
      <c r="E546">
        <v>4.8063411674510412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  <c r="N546" t="e">
        <v>#N/A</v>
      </c>
      <c r="O546" t="e">
        <v>#N/A</v>
      </c>
      <c r="P546" t="e">
        <v>#N/A</v>
      </c>
      <c r="Q546" t="e">
        <v>#N/A</v>
      </c>
      <c r="R546">
        <v>17.938140869140625</v>
      </c>
      <c r="S546" s="5">
        <f t="shared" si="16"/>
        <v>0</v>
      </c>
      <c r="T546" t="str">
        <f t="shared" si="17"/>
        <v>Galicia_1983</v>
      </c>
    </row>
    <row r="547" spans="1:20" x14ac:dyDescent="0.25">
      <c r="A547" t="s">
        <v>562</v>
      </c>
      <c r="B547">
        <v>13</v>
      </c>
      <c r="C547" t="s">
        <v>803</v>
      </c>
      <c r="D547">
        <v>1984</v>
      </c>
      <c r="E547">
        <v>4.899314307240342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  <c r="N547" t="e">
        <v>#N/A</v>
      </c>
      <c r="O547" t="e">
        <v>#N/A</v>
      </c>
      <c r="P547" t="e">
        <v>#N/A</v>
      </c>
      <c r="Q547" t="e">
        <v>#N/A</v>
      </c>
      <c r="R547">
        <v>19.623544692993164</v>
      </c>
      <c r="S547" s="5">
        <f t="shared" si="16"/>
        <v>0</v>
      </c>
      <c r="T547" t="str">
        <f t="shared" si="17"/>
        <v>Galicia_1984</v>
      </c>
    </row>
    <row r="548" spans="1:20" x14ac:dyDescent="0.25">
      <c r="A548" t="s">
        <v>563</v>
      </c>
      <c r="B548">
        <v>13</v>
      </c>
      <c r="C548" t="s">
        <v>803</v>
      </c>
      <c r="D548">
        <v>1985</v>
      </c>
      <c r="E548">
        <v>4.9977864513598798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  <c r="N548" t="e">
        <v>#N/A</v>
      </c>
      <c r="O548" t="e">
        <v>#N/A</v>
      </c>
      <c r="P548" t="e">
        <v>#N/A</v>
      </c>
      <c r="Q548" t="e">
        <v>#N/A</v>
      </c>
      <c r="R548">
        <v>21.136173248291016</v>
      </c>
      <c r="S548" s="5">
        <f t="shared" si="16"/>
        <v>0</v>
      </c>
      <c r="T548" t="str">
        <f t="shared" si="17"/>
        <v>Galicia_1985</v>
      </c>
    </row>
    <row r="549" spans="1:20" x14ac:dyDescent="0.25">
      <c r="A549" t="s">
        <v>564</v>
      </c>
      <c r="B549">
        <v>13</v>
      </c>
      <c r="C549" t="s">
        <v>803</v>
      </c>
      <c r="D549">
        <v>1986</v>
      </c>
      <c r="E549">
        <v>5.2779205592486971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  <c r="N549" t="e">
        <v>#N/A</v>
      </c>
      <c r="O549" t="e">
        <v>#N/A</v>
      </c>
      <c r="P549" t="e">
        <v>#N/A</v>
      </c>
      <c r="Q549" t="e">
        <v>#N/A</v>
      </c>
      <c r="R549">
        <v>17.231105804443359</v>
      </c>
      <c r="S549" s="5">
        <f t="shared" si="16"/>
        <v>0</v>
      </c>
      <c r="T549" t="str">
        <f t="shared" si="17"/>
        <v>Galicia_1986</v>
      </c>
    </row>
    <row r="550" spans="1:20" x14ac:dyDescent="0.25">
      <c r="A550" t="s">
        <v>565</v>
      </c>
      <c r="B550">
        <v>13</v>
      </c>
      <c r="C550" t="s">
        <v>803</v>
      </c>
      <c r="D550">
        <v>1987</v>
      </c>
      <c r="E550">
        <v>5.5657668714351702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  <c r="N550" t="e">
        <v>#N/A</v>
      </c>
      <c r="O550" t="e">
        <v>#N/A</v>
      </c>
      <c r="P550" t="e">
        <v>#N/A</v>
      </c>
      <c r="Q550" t="e">
        <v>#N/A</v>
      </c>
      <c r="R550">
        <v>17.396068572998047</v>
      </c>
      <c r="S550" s="5">
        <f t="shared" si="16"/>
        <v>0</v>
      </c>
      <c r="T550" t="str">
        <f t="shared" si="17"/>
        <v>Galicia_1987</v>
      </c>
    </row>
    <row r="551" spans="1:20" x14ac:dyDescent="0.25">
      <c r="A551" t="s">
        <v>566</v>
      </c>
      <c r="B551">
        <v>13</v>
      </c>
      <c r="C551" t="s">
        <v>803</v>
      </c>
      <c r="D551">
        <v>1988</v>
      </c>
      <c r="E551">
        <v>5.9095259020581175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  <c r="N551" t="e">
        <v>#N/A</v>
      </c>
      <c r="O551" t="e">
        <v>#N/A</v>
      </c>
      <c r="P551" t="e">
        <v>#N/A</v>
      </c>
      <c r="Q551" t="e">
        <v>#N/A</v>
      </c>
      <c r="R551">
        <v>18.439764022827148</v>
      </c>
      <c r="S551" s="5">
        <f t="shared" si="16"/>
        <v>0</v>
      </c>
      <c r="T551" t="str">
        <f t="shared" si="17"/>
        <v>Galicia_1988</v>
      </c>
    </row>
    <row r="552" spans="1:20" x14ac:dyDescent="0.25">
      <c r="A552" t="s">
        <v>567</v>
      </c>
      <c r="B552">
        <v>13</v>
      </c>
      <c r="C552" t="s">
        <v>803</v>
      </c>
      <c r="D552">
        <v>1989</v>
      </c>
      <c r="E552">
        <v>6.2544987495202271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  <c r="N552" t="e">
        <v>#N/A</v>
      </c>
      <c r="O552" t="e">
        <v>#N/A</v>
      </c>
      <c r="P552" t="e">
        <v>#N/A</v>
      </c>
      <c r="Q552" t="e">
        <v>#N/A</v>
      </c>
      <c r="R552">
        <v>20.440132141113281</v>
      </c>
      <c r="S552" s="5">
        <f t="shared" si="16"/>
        <v>0</v>
      </c>
      <c r="T552" t="str">
        <f t="shared" si="17"/>
        <v>Galicia_1989</v>
      </c>
    </row>
    <row r="553" spans="1:20" x14ac:dyDescent="0.25">
      <c r="A553" t="s">
        <v>568</v>
      </c>
      <c r="B553">
        <v>13</v>
      </c>
      <c r="C553" t="s">
        <v>803</v>
      </c>
      <c r="D553">
        <v>1990</v>
      </c>
      <c r="E553">
        <v>6.4532278061457893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  <c r="N553" t="e">
        <v>#N/A</v>
      </c>
      <c r="O553" t="e">
        <v>#N/A</v>
      </c>
      <c r="P553" t="e">
        <v>#N/A</v>
      </c>
      <c r="Q553" t="e">
        <v>#N/A</v>
      </c>
      <c r="R553">
        <v>21.504484176635742</v>
      </c>
      <c r="S553" s="5">
        <f t="shared" si="16"/>
        <v>0</v>
      </c>
      <c r="T553" t="str">
        <f t="shared" si="17"/>
        <v>Galicia_1990</v>
      </c>
    </row>
    <row r="554" spans="1:20" x14ac:dyDescent="0.25">
      <c r="A554" t="s">
        <v>569</v>
      </c>
      <c r="B554">
        <v>13</v>
      </c>
      <c r="C554" t="s">
        <v>803</v>
      </c>
      <c r="D554">
        <v>1991</v>
      </c>
      <c r="E554">
        <v>6.6416025910844674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  <c r="N554" t="e">
        <v>#N/A</v>
      </c>
      <c r="O554" t="e">
        <v>#N/A</v>
      </c>
      <c r="P554" t="e">
        <v>#N/A</v>
      </c>
      <c r="Q554" t="e">
        <v>#N/A</v>
      </c>
      <c r="R554">
        <v>21.509992599487305</v>
      </c>
      <c r="S554" s="5">
        <f t="shared" si="16"/>
        <v>0</v>
      </c>
      <c r="T554" t="str">
        <f t="shared" si="17"/>
        <v>Galicia_1991</v>
      </c>
    </row>
    <row r="555" spans="1:20" x14ac:dyDescent="0.25">
      <c r="A555" t="s">
        <v>570</v>
      </c>
      <c r="B555">
        <v>13</v>
      </c>
      <c r="C555" t="s">
        <v>803</v>
      </c>
      <c r="D555">
        <v>1992</v>
      </c>
      <c r="E555">
        <v>6.5444872196113613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 t="e">
        <v>#N/A</v>
      </c>
      <c r="N555" t="e">
        <v>#N/A</v>
      </c>
      <c r="O555" t="e">
        <v>#N/A</v>
      </c>
      <c r="P555" t="e">
        <v>#N/A</v>
      </c>
      <c r="Q555" t="e">
        <v>#N/A</v>
      </c>
      <c r="R555">
        <v>21.263303756713867</v>
      </c>
      <c r="S555" s="5">
        <f t="shared" si="16"/>
        <v>0</v>
      </c>
      <c r="T555" t="str">
        <f t="shared" si="17"/>
        <v>Galicia_1992</v>
      </c>
    </row>
    <row r="556" spans="1:20" x14ac:dyDescent="0.25">
      <c r="A556" t="s">
        <v>571</v>
      </c>
      <c r="B556">
        <v>13</v>
      </c>
      <c r="C556" t="s">
        <v>803</v>
      </c>
      <c r="D556">
        <v>1993</v>
      </c>
      <c r="E556">
        <v>6.4475148039455252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  <c r="N556" t="e">
        <v>#N/A</v>
      </c>
      <c r="O556" t="e">
        <v>#N/A</v>
      </c>
      <c r="P556" t="e">
        <v>#N/A</v>
      </c>
      <c r="Q556" t="e">
        <v>#N/A</v>
      </c>
      <c r="R556">
        <v>20.225667953491211</v>
      </c>
      <c r="S556" s="5">
        <f t="shared" si="16"/>
        <v>0</v>
      </c>
      <c r="T556" t="str">
        <f t="shared" si="17"/>
        <v>Galicia_1993</v>
      </c>
    </row>
    <row r="557" spans="1:20" x14ac:dyDescent="0.25">
      <c r="A557" t="s">
        <v>572</v>
      </c>
      <c r="B557">
        <v>13</v>
      </c>
      <c r="C557" t="s">
        <v>803</v>
      </c>
      <c r="D557">
        <v>1994</v>
      </c>
      <c r="E557">
        <v>6.55648373971834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  <c r="N557" t="e">
        <v>#N/A</v>
      </c>
      <c r="O557" t="e">
        <v>#N/A</v>
      </c>
      <c r="P557" t="e">
        <v>#N/A</v>
      </c>
      <c r="Q557" t="e">
        <v>#N/A</v>
      </c>
      <c r="R557">
        <v>20.761928558349609</v>
      </c>
      <c r="S557" s="5">
        <f t="shared" si="16"/>
        <v>0</v>
      </c>
      <c r="T557" t="str">
        <f t="shared" si="17"/>
        <v>Galicia_1994</v>
      </c>
    </row>
    <row r="558" spans="1:20" x14ac:dyDescent="0.25">
      <c r="A558" t="s">
        <v>573</v>
      </c>
      <c r="B558">
        <v>13</v>
      </c>
      <c r="C558" t="s">
        <v>803</v>
      </c>
      <c r="D558">
        <v>1995</v>
      </c>
      <c r="E558">
        <v>6.6886603304468819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  <c r="N558" t="e">
        <v>#N/A</v>
      </c>
      <c r="O558" t="e">
        <v>#N/A</v>
      </c>
      <c r="P558" t="e">
        <v>#N/A</v>
      </c>
      <c r="Q558" t="e">
        <v>#N/A</v>
      </c>
      <c r="R558">
        <v>22.020811080932617</v>
      </c>
      <c r="S558" s="5">
        <f t="shared" si="16"/>
        <v>0</v>
      </c>
      <c r="T558" t="str">
        <f t="shared" si="17"/>
        <v>Galicia_1995</v>
      </c>
    </row>
    <row r="559" spans="1:20" x14ac:dyDescent="0.25">
      <c r="A559" t="s">
        <v>574</v>
      </c>
      <c r="B559">
        <v>13</v>
      </c>
      <c r="C559" t="s">
        <v>803</v>
      </c>
      <c r="D559">
        <v>1996</v>
      </c>
      <c r="E559">
        <v>6.8624680057929881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  <c r="N559" t="e">
        <v>#N/A</v>
      </c>
      <c r="O559" t="e">
        <v>#N/A</v>
      </c>
      <c r="P559" t="e">
        <v>#N/A</v>
      </c>
      <c r="Q559" t="e">
        <v>#N/A</v>
      </c>
      <c r="R559" t="e">
        <v>#N/A</v>
      </c>
      <c r="S559" s="5">
        <f t="shared" si="16"/>
        <v>0</v>
      </c>
      <c r="T559" t="str">
        <f t="shared" si="17"/>
        <v>Galicia_1996</v>
      </c>
    </row>
    <row r="560" spans="1:20" x14ac:dyDescent="0.25">
      <c r="A560" t="s">
        <v>575</v>
      </c>
      <c r="B560">
        <v>13</v>
      </c>
      <c r="C560" t="s">
        <v>803</v>
      </c>
      <c r="D560">
        <v>1997</v>
      </c>
      <c r="E560">
        <v>7.1385317957425114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  <c r="N560" t="e">
        <v>#N/A</v>
      </c>
      <c r="O560" t="e">
        <v>#N/A</v>
      </c>
      <c r="P560" t="e">
        <v>#N/A</v>
      </c>
      <c r="Q560" t="e">
        <v>#N/A</v>
      </c>
      <c r="R560" t="e">
        <v>#N/A</v>
      </c>
      <c r="S560" s="5">
        <f t="shared" si="16"/>
        <v>0</v>
      </c>
      <c r="T560" t="str">
        <f t="shared" si="17"/>
        <v>Galicia_1997</v>
      </c>
    </row>
    <row r="561" spans="1:20" x14ac:dyDescent="0.25">
      <c r="A561" t="s">
        <v>576</v>
      </c>
      <c r="B561">
        <v>14</v>
      </c>
      <c r="C561" t="s">
        <v>804</v>
      </c>
      <c r="D561">
        <v>1955</v>
      </c>
      <c r="E561">
        <v>4.5944728159420976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 t="e">
        <v>#N/A</v>
      </c>
      <c r="N561" t="e">
        <v>#N/A</v>
      </c>
      <c r="O561" t="e">
        <v>#N/A</v>
      </c>
      <c r="P561" t="e">
        <v>#N/A</v>
      </c>
      <c r="Q561" t="e">
        <v>#N/A</v>
      </c>
      <c r="R561" t="e">
        <v>#N/A</v>
      </c>
      <c r="S561" s="5">
        <f t="shared" si="16"/>
        <v>0</v>
      </c>
      <c r="T561" t="str">
        <f t="shared" si="17"/>
        <v>Madrid (Comunidad De)_1955</v>
      </c>
    </row>
    <row r="562" spans="1:20" x14ac:dyDescent="0.25">
      <c r="A562" t="s">
        <v>577</v>
      </c>
      <c r="B562">
        <v>14</v>
      </c>
      <c r="C562" t="s">
        <v>804</v>
      </c>
      <c r="D562">
        <v>1956</v>
      </c>
      <c r="E562">
        <v>4.7866324430464067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 t="e">
        <v>#N/A</v>
      </c>
      <c r="N562" t="e">
        <v>#N/A</v>
      </c>
      <c r="O562" t="e">
        <v>#N/A</v>
      </c>
      <c r="P562" t="e">
        <v>#N/A</v>
      </c>
      <c r="Q562" t="e">
        <v>#N/A</v>
      </c>
      <c r="R562" t="e">
        <v>#N/A</v>
      </c>
      <c r="S562" s="5">
        <f t="shared" si="16"/>
        <v>0</v>
      </c>
      <c r="T562" t="str">
        <f t="shared" si="17"/>
        <v>Madrid (Comunidad De)_1956</v>
      </c>
    </row>
    <row r="563" spans="1:20" x14ac:dyDescent="0.25">
      <c r="A563" t="s">
        <v>578</v>
      </c>
      <c r="B563">
        <v>14</v>
      </c>
      <c r="C563" t="s">
        <v>804</v>
      </c>
      <c r="D563">
        <v>1957</v>
      </c>
      <c r="E563">
        <v>4.9634391394590391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  <c r="N563" t="e">
        <v>#N/A</v>
      </c>
      <c r="O563" t="e">
        <v>#N/A</v>
      </c>
      <c r="P563" t="e">
        <v>#N/A</v>
      </c>
      <c r="Q563" t="e">
        <v>#N/A</v>
      </c>
      <c r="R563" t="e">
        <v>#N/A</v>
      </c>
      <c r="S563" s="5">
        <f t="shared" si="16"/>
        <v>0</v>
      </c>
      <c r="T563" t="str">
        <f t="shared" si="17"/>
        <v>Madrid (Comunidad De)_1957</v>
      </c>
    </row>
    <row r="564" spans="1:20" x14ac:dyDescent="0.25">
      <c r="A564" t="s">
        <v>579</v>
      </c>
      <c r="B564">
        <v>14</v>
      </c>
      <c r="C564" t="s">
        <v>804</v>
      </c>
      <c r="D564">
        <v>1958</v>
      </c>
      <c r="E564">
        <v>4.9061696483761335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  <c r="N564" t="e">
        <v>#N/A</v>
      </c>
      <c r="O564" t="e">
        <v>#N/A</v>
      </c>
      <c r="P564" t="e">
        <v>#N/A</v>
      </c>
      <c r="Q564" t="e">
        <v>#N/A</v>
      </c>
      <c r="R564" t="e">
        <v>#N/A</v>
      </c>
      <c r="S564" s="5">
        <f t="shared" si="16"/>
        <v>0</v>
      </c>
      <c r="T564" t="str">
        <f t="shared" si="17"/>
        <v>Madrid (Comunidad De)_1958</v>
      </c>
    </row>
    <row r="565" spans="1:20" x14ac:dyDescent="0.25">
      <c r="A565" t="s">
        <v>580</v>
      </c>
      <c r="B565">
        <v>14</v>
      </c>
      <c r="C565" t="s">
        <v>804</v>
      </c>
      <c r="D565">
        <v>1959</v>
      </c>
      <c r="E565">
        <v>4.8464010457112705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  <c r="P565" t="e">
        <v>#N/A</v>
      </c>
      <c r="Q565" t="e">
        <v>#N/A</v>
      </c>
      <c r="R565" t="e">
        <v>#N/A</v>
      </c>
      <c r="S565" s="5">
        <f t="shared" si="16"/>
        <v>0</v>
      </c>
      <c r="T565" t="str">
        <f t="shared" si="17"/>
        <v>Madrid (Comunidad De)_1959</v>
      </c>
    </row>
    <row r="566" spans="1:20" x14ac:dyDescent="0.25">
      <c r="A566" t="s">
        <v>581</v>
      </c>
      <c r="B566">
        <v>14</v>
      </c>
      <c r="C566" t="s">
        <v>804</v>
      </c>
      <c r="D566">
        <v>1960</v>
      </c>
      <c r="E566">
        <v>5.1610968992118327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  <c r="P566" t="e">
        <v>#N/A</v>
      </c>
      <c r="Q566" t="e">
        <v>#N/A</v>
      </c>
      <c r="R566" t="e">
        <v>#N/A</v>
      </c>
      <c r="S566" s="5">
        <f t="shared" si="16"/>
        <v>0</v>
      </c>
      <c r="T566" t="str">
        <f t="shared" si="17"/>
        <v>Madrid (Comunidad De)_1960</v>
      </c>
    </row>
    <row r="567" spans="1:20" x14ac:dyDescent="0.25">
      <c r="A567" t="s">
        <v>582</v>
      </c>
      <c r="B567">
        <v>14</v>
      </c>
      <c r="C567" t="s">
        <v>804</v>
      </c>
      <c r="D567">
        <v>1961</v>
      </c>
      <c r="E567">
        <v>5.6326048131058544</v>
      </c>
      <c r="F567">
        <v>2.4100000858306885</v>
      </c>
      <c r="G567">
        <v>2.4500000476837158</v>
      </c>
      <c r="H567">
        <v>23.079999923706055</v>
      </c>
      <c r="I567">
        <v>8.1400003433227539</v>
      </c>
      <c r="J567">
        <v>53.369998931884766</v>
      </c>
      <c r="K567">
        <v>10.560000419616699</v>
      </c>
      <c r="L567" t="e">
        <v>#N/A</v>
      </c>
      <c r="M567" t="e">
        <v>#N/A</v>
      </c>
      <c r="N567" t="e">
        <v>#N/A</v>
      </c>
      <c r="O567" t="e">
        <v>#N/A</v>
      </c>
      <c r="P567" t="e">
        <v>#N/A</v>
      </c>
      <c r="Q567" t="e">
        <v>#N/A</v>
      </c>
      <c r="R567" t="e">
        <v>#N/A</v>
      </c>
      <c r="S567" s="5">
        <f t="shared" si="16"/>
        <v>1</v>
      </c>
      <c r="T567" t="str">
        <f t="shared" si="17"/>
        <v>Madrid (Comunidad De)_1961</v>
      </c>
    </row>
    <row r="568" spans="1:20" x14ac:dyDescent="0.25">
      <c r="A568" t="s">
        <v>583</v>
      </c>
      <c r="B568">
        <v>14</v>
      </c>
      <c r="C568" t="s">
        <v>804</v>
      </c>
      <c r="D568">
        <v>1962</v>
      </c>
      <c r="E568">
        <v>5.8408312782564362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  <c r="N568" t="e">
        <v>#N/A</v>
      </c>
      <c r="O568" t="e">
        <v>#N/A</v>
      </c>
      <c r="P568" t="e">
        <v>#N/A</v>
      </c>
      <c r="Q568" t="e">
        <v>#N/A</v>
      </c>
      <c r="R568" t="e">
        <v>#N/A</v>
      </c>
      <c r="S568" s="5">
        <f t="shared" si="16"/>
        <v>0</v>
      </c>
      <c r="T568" t="str">
        <f t="shared" si="17"/>
        <v>Madrid (Comunidad De)_1962</v>
      </c>
    </row>
    <row r="569" spans="1:20" x14ac:dyDescent="0.25">
      <c r="A569" t="s">
        <v>584</v>
      </c>
      <c r="B569">
        <v>14</v>
      </c>
      <c r="C569" t="s">
        <v>804</v>
      </c>
      <c r="D569">
        <v>1963</v>
      </c>
      <c r="E569">
        <v>6.0244928799639839</v>
      </c>
      <c r="F569">
        <v>2.3599998950958252</v>
      </c>
      <c r="G569">
        <v>2.190000057220459</v>
      </c>
      <c r="H569">
        <v>23.190000534057617</v>
      </c>
      <c r="I569">
        <v>8.2399997711181641</v>
      </c>
      <c r="J569">
        <v>54.740001678466797</v>
      </c>
      <c r="K569">
        <v>9.2799997329711914</v>
      </c>
      <c r="L569" t="e">
        <v>#N/A</v>
      </c>
      <c r="M569" t="e">
        <v>#N/A</v>
      </c>
      <c r="N569" t="e">
        <v>#N/A</v>
      </c>
      <c r="O569" t="e">
        <v>#N/A</v>
      </c>
      <c r="P569" t="e">
        <v>#N/A</v>
      </c>
      <c r="Q569" t="e">
        <v>#N/A</v>
      </c>
      <c r="R569" t="e">
        <v>#N/A</v>
      </c>
      <c r="S569" s="5">
        <f t="shared" si="16"/>
        <v>1</v>
      </c>
      <c r="T569" t="str">
        <f t="shared" si="17"/>
        <v>Madrid (Comunidad De)_1963</v>
      </c>
    </row>
    <row r="570" spans="1:20" x14ac:dyDescent="0.25">
      <c r="A570" t="s">
        <v>585</v>
      </c>
      <c r="B570">
        <v>14</v>
      </c>
      <c r="C570" t="s">
        <v>804</v>
      </c>
      <c r="D570">
        <v>1964</v>
      </c>
      <c r="E570">
        <v>6.0993289375468622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>
        <v>122.86347198486328</v>
      </c>
      <c r="M570">
        <v>1709.7386474609375</v>
      </c>
      <c r="N570">
        <v>220.30368041992188</v>
      </c>
      <c r="O570">
        <v>55.36328125</v>
      </c>
      <c r="P570">
        <v>51.793258666992188</v>
      </c>
      <c r="Q570" t="e">
        <v>#N/A</v>
      </c>
      <c r="R570">
        <v>14.728869438171387</v>
      </c>
      <c r="S570" s="5">
        <f t="shared" si="16"/>
        <v>0</v>
      </c>
      <c r="T570" t="str">
        <f t="shared" si="17"/>
        <v>Madrid (Comunidad De)_1964</v>
      </c>
    </row>
    <row r="571" spans="1:20" x14ac:dyDescent="0.25">
      <c r="A571" t="s">
        <v>586</v>
      </c>
      <c r="B571">
        <v>14</v>
      </c>
      <c r="C571" t="s">
        <v>804</v>
      </c>
      <c r="D571">
        <v>1965</v>
      </c>
      <c r="E571">
        <v>6.1520282012059058</v>
      </c>
      <c r="F571">
        <v>1.7699999809265137</v>
      </c>
      <c r="G571">
        <v>2.0799999237060547</v>
      </c>
      <c r="H571">
        <v>24.930000305175781</v>
      </c>
      <c r="I571">
        <v>8.6700000762939453</v>
      </c>
      <c r="J571">
        <v>51.700000762939453</v>
      </c>
      <c r="K571">
        <v>10.850000381469727</v>
      </c>
      <c r="L571">
        <v>127.15397644042969</v>
      </c>
      <c r="M571">
        <v>1765.8912353515625</v>
      </c>
      <c r="N571">
        <v>233.30381774902344</v>
      </c>
      <c r="O571">
        <v>57.760772705078125</v>
      </c>
      <c r="P571">
        <v>53.870365142822266</v>
      </c>
      <c r="Q571" t="e">
        <v>#N/A</v>
      </c>
      <c r="R571">
        <v>15.707391738891602</v>
      </c>
      <c r="S571" s="5">
        <f t="shared" si="16"/>
        <v>1</v>
      </c>
      <c r="T571" t="str">
        <f t="shared" si="17"/>
        <v>Madrid (Comunidad De)_1965</v>
      </c>
    </row>
    <row r="572" spans="1:20" x14ac:dyDescent="0.25">
      <c r="A572" t="s">
        <v>587</v>
      </c>
      <c r="B572">
        <v>14</v>
      </c>
      <c r="C572" t="s">
        <v>804</v>
      </c>
      <c r="D572">
        <v>1966</v>
      </c>
      <c r="E572">
        <v>6.1104685944919757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>
        <v>131.31326293945313</v>
      </c>
      <c r="M572">
        <v>1826.0283203125</v>
      </c>
      <c r="N572">
        <v>247.78729248046875</v>
      </c>
      <c r="O572">
        <v>60.510440826416016</v>
      </c>
      <c r="P572">
        <v>56.101985931396484</v>
      </c>
      <c r="Q572" t="e">
        <v>#N/A</v>
      </c>
      <c r="R572">
        <v>16.827726364135742</v>
      </c>
      <c r="S572" s="5">
        <f t="shared" si="16"/>
        <v>0</v>
      </c>
      <c r="T572" t="str">
        <f t="shared" si="17"/>
        <v>Madrid (Comunidad De)_1966</v>
      </c>
    </row>
    <row r="573" spans="1:20" x14ac:dyDescent="0.25">
      <c r="A573" t="s">
        <v>588</v>
      </c>
      <c r="B573">
        <v>14</v>
      </c>
      <c r="C573" t="s">
        <v>804</v>
      </c>
      <c r="D573">
        <v>1967</v>
      </c>
      <c r="E573">
        <v>6.0573408992519999</v>
      </c>
      <c r="F573">
        <v>1.4600000381469727</v>
      </c>
      <c r="G573">
        <v>1.8700000047683716</v>
      </c>
      <c r="H573">
        <v>24.280000686645508</v>
      </c>
      <c r="I573">
        <v>8.5699996948242188</v>
      </c>
      <c r="J573">
        <v>51.819999694824219</v>
      </c>
      <c r="K573">
        <v>12.010000228881836</v>
      </c>
      <c r="L573">
        <v>135.343994140625</v>
      </c>
      <c r="M573">
        <v>1893.6949462890625</v>
      </c>
      <c r="N573">
        <v>264.61978149414063</v>
      </c>
      <c r="O573">
        <v>63.632286071777344</v>
      </c>
      <c r="P573">
        <v>58.701259613037109</v>
      </c>
      <c r="Q573" t="e">
        <v>#N/A</v>
      </c>
      <c r="R573">
        <v>16.744747161865234</v>
      </c>
      <c r="S573" s="5">
        <f t="shared" si="16"/>
        <v>1</v>
      </c>
      <c r="T573" t="str">
        <f t="shared" si="17"/>
        <v>Madrid (Comunidad De)_1967</v>
      </c>
    </row>
    <row r="574" spans="1:20" x14ac:dyDescent="0.25">
      <c r="A574" t="s">
        <v>589</v>
      </c>
      <c r="B574">
        <v>14</v>
      </c>
      <c r="C574" t="s">
        <v>804</v>
      </c>
      <c r="D574">
        <v>1968</v>
      </c>
      <c r="E574">
        <v>6.2531419768737955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>
        <v>139.24880981445313</v>
      </c>
      <c r="M574">
        <v>1944.6881103515625</v>
      </c>
      <c r="N574">
        <v>305.73028564453125</v>
      </c>
      <c r="O574">
        <v>66.929878234863281</v>
      </c>
      <c r="P574">
        <v>60.433292388916016</v>
      </c>
      <c r="Q574" t="e">
        <v>#N/A</v>
      </c>
      <c r="R574">
        <v>15.958457946777344</v>
      </c>
      <c r="S574" s="5">
        <f t="shared" si="16"/>
        <v>0</v>
      </c>
      <c r="T574" t="str">
        <f t="shared" si="17"/>
        <v>Madrid (Comunidad De)_1968</v>
      </c>
    </row>
    <row r="575" spans="1:20" x14ac:dyDescent="0.25">
      <c r="A575" t="s">
        <v>590</v>
      </c>
      <c r="B575">
        <v>14</v>
      </c>
      <c r="C575" t="s">
        <v>804</v>
      </c>
      <c r="D575">
        <v>1969</v>
      </c>
      <c r="E575">
        <v>6.4355897617421816</v>
      </c>
      <c r="F575">
        <v>1.3200000524520874</v>
      </c>
      <c r="G575">
        <v>1.7799999713897705</v>
      </c>
      <c r="H575">
        <v>23.690000534057617</v>
      </c>
      <c r="I575">
        <v>8.1700000762939453</v>
      </c>
      <c r="J575">
        <v>51.939998626708984</v>
      </c>
      <c r="K575">
        <v>13.109999656677246</v>
      </c>
      <c r="L575">
        <v>143.03025817871094</v>
      </c>
      <c r="M575">
        <v>1996.4044189453125</v>
      </c>
      <c r="N575">
        <v>348.0250244140625</v>
      </c>
      <c r="O575">
        <v>70.555290222167969</v>
      </c>
      <c r="P575">
        <v>65.329750061035156</v>
      </c>
      <c r="Q575">
        <v>442.45001220703125</v>
      </c>
      <c r="R575">
        <v>17.4400634765625</v>
      </c>
      <c r="S575" s="5">
        <f t="shared" si="16"/>
        <v>1</v>
      </c>
      <c r="T575" t="str">
        <f t="shared" si="17"/>
        <v>Madrid (Comunidad De)_1969</v>
      </c>
    </row>
    <row r="576" spans="1:20" x14ac:dyDescent="0.25">
      <c r="A576" t="s">
        <v>591</v>
      </c>
      <c r="B576">
        <v>14</v>
      </c>
      <c r="C576" t="s">
        <v>804</v>
      </c>
      <c r="D576">
        <v>1970</v>
      </c>
      <c r="E576">
        <v>6.5433448806758339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  <c r="N576" t="e">
        <v>#N/A</v>
      </c>
      <c r="O576" t="e">
        <v>#N/A</v>
      </c>
      <c r="P576" t="e">
        <v>#N/A</v>
      </c>
      <c r="Q576" t="e">
        <v>#N/A</v>
      </c>
      <c r="R576">
        <v>19.735971450805664</v>
      </c>
      <c r="S576" s="5">
        <f t="shared" si="16"/>
        <v>0</v>
      </c>
      <c r="T576" t="str">
        <f t="shared" si="17"/>
        <v>Madrid (Comunidad De)_1970</v>
      </c>
    </row>
    <row r="577" spans="1:20" x14ac:dyDescent="0.25">
      <c r="A577" t="s">
        <v>592</v>
      </c>
      <c r="B577">
        <v>14</v>
      </c>
      <c r="C577" t="s">
        <v>804</v>
      </c>
      <c r="D577">
        <v>1971</v>
      </c>
      <c r="E577">
        <v>6.6747356503052702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  <c r="N577" t="e">
        <v>#N/A</v>
      </c>
      <c r="O577" t="e">
        <v>#N/A</v>
      </c>
      <c r="P577" t="e">
        <v>#N/A</v>
      </c>
      <c r="Q577" t="e">
        <v>#N/A</v>
      </c>
      <c r="R577">
        <v>16.36346435546875</v>
      </c>
      <c r="S577" s="5">
        <f t="shared" si="16"/>
        <v>0</v>
      </c>
      <c r="T577" t="str">
        <f t="shared" si="17"/>
        <v>Madrid (Comunidad De)_1971</v>
      </c>
    </row>
    <row r="578" spans="1:20" x14ac:dyDescent="0.25">
      <c r="A578" t="s">
        <v>593</v>
      </c>
      <c r="B578">
        <v>14</v>
      </c>
      <c r="C578" t="s">
        <v>804</v>
      </c>
      <c r="D578">
        <v>1972</v>
      </c>
      <c r="E578">
        <v>7.0869038289562365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  <c r="N578" t="e">
        <v>#N/A</v>
      </c>
      <c r="O578" t="e">
        <v>#N/A</v>
      </c>
      <c r="P578" t="e">
        <v>#N/A</v>
      </c>
      <c r="Q578" t="e">
        <v>#N/A</v>
      </c>
      <c r="R578">
        <v>17.757072448730469</v>
      </c>
      <c r="S578" s="5">
        <f t="shared" si="16"/>
        <v>0</v>
      </c>
      <c r="T578" t="str">
        <f t="shared" si="17"/>
        <v>Madrid (Comunidad De)_1972</v>
      </c>
    </row>
    <row r="579" spans="1:20" x14ac:dyDescent="0.25">
      <c r="A579" t="s">
        <v>594</v>
      </c>
      <c r="B579">
        <v>14</v>
      </c>
      <c r="C579" t="s">
        <v>804</v>
      </c>
      <c r="D579">
        <v>1973</v>
      </c>
      <c r="E579">
        <v>7.4750074894896104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  <c r="P579" t="e">
        <v>#N/A</v>
      </c>
      <c r="Q579" t="e">
        <v>#N/A</v>
      </c>
      <c r="R579">
        <v>19.042819976806641</v>
      </c>
      <c r="S579" s="5">
        <f t="shared" ref="S579:S642" si="18">IF(OR(D579=1961,D579=1963,D579=1965,D579=1967,D579=1969),1,0)</f>
        <v>0</v>
      </c>
      <c r="T579" t="str">
        <f t="shared" ref="T579:T642" si="19">CONCATENATE(C579,"_",D579)</f>
        <v>Madrid (Comunidad De)_1973</v>
      </c>
    </row>
    <row r="580" spans="1:20" x14ac:dyDescent="0.25">
      <c r="A580" t="s">
        <v>595</v>
      </c>
      <c r="B580">
        <v>14</v>
      </c>
      <c r="C580" t="s">
        <v>804</v>
      </c>
      <c r="D580">
        <v>1974</v>
      </c>
      <c r="E580">
        <v>7.6556696342897572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  <c r="N580" t="e">
        <v>#N/A</v>
      </c>
      <c r="O580" t="e">
        <v>#N/A</v>
      </c>
      <c r="P580" t="e">
        <v>#N/A</v>
      </c>
      <c r="Q580" t="e">
        <v>#N/A</v>
      </c>
      <c r="R580">
        <v>18.382165908813477</v>
      </c>
      <c r="S580" s="5">
        <f t="shared" si="18"/>
        <v>0</v>
      </c>
      <c r="T580" t="str">
        <f t="shared" si="19"/>
        <v>Madrid (Comunidad De)_1974</v>
      </c>
    </row>
    <row r="581" spans="1:20" x14ac:dyDescent="0.25">
      <c r="A581" t="s">
        <v>596</v>
      </c>
      <c r="B581">
        <v>14</v>
      </c>
      <c r="C581" t="s">
        <v>804</v>
      </c>
      <c r="D581">
        <v>1975</v>
      </c>
      <c r="E581">
        <v>7.8163380147524819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  <c r="N581" t="e">
        <v>#N/A</v>
      </c>
      <c r="O581" t="e">
        <v>#N/A</v>
      </c>
      <c r="P581" t="e">
        <v>#N/A</v>
      </c>
      <c r="Q581" t="e">
        <v>#N/A</v>
      </c>
      <c r="R581">
        <v>16.296066284179688</v>
      </c>
      <c r="S581" s="5">
        <f t="shared" si="18"/>
        <v>0</v>
      </c>
      <c r="T581" t="str">
        <f t="shared" si="19"/>
        <v>Madrid (Comunidad De)_1975</v>
      </c>
    </row>
    <row r="582" spans="1:20" x14ac:dyDescent="0.25">
      <c r="A582" t="s">
        <v>597</v>
      </c>
      <c r="B582">
        <v>14</v>
      </c>
      <c r="C582" t="s">
        <v>804</v>
      </c>
      <c r="D582">
        <v>1976</v>
      </c>
      <c r="E582">
        <v>7.7070840390468796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  <c r="N582" t="e">
        <v>#N/A</v>
      </c>
      <c r="O582" t="e">
        <v>#N/A</v>
      </c>
      <c r="P582" t="e">
        <v>#N/A</v>
      </c>
      <c r="Q582" t="e">
        <v>#N/A</v>
      </c>
      <c r="R582">
        <v>14.824813842773438</v>
      </c>
      <c r="S582" s="5">
        <f t="shared" si="18"/>
        <v>0</v>
      </c>
      <c r="T582" t="str">
        <f t="shared" si="19"/>
        <v>Madrid (Comunidad De)_1976</v>
      </c>
    </row>
    <row r="583" spans="1:20" x14ac:dyDescent="0.25">
      <c r="A583" t="s">
        <v>598</v>
      </c>
      <c r="B583">
        <v>14</v>
      </c>
      <c r="C583" t="s">
        <v>804</v>
      </c>
      <c r="D583">
        <v>1977</v>
      </c>
      <c r="E583">
        <v>7.5999717854050637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  <c r="N583" t="e">
        <v>#N/A</v>
      </c>
      <c r="O583" t="e">
        <v>#N/A</v>
      </c>
      <c r="P583" t="e">
        <v>#N/A</v>
      </c>
      <c r="Q583" t="e">
        <v>#N/A</v>
      </c>
      <c r="R583">
        <v>15.133336067199707</v>
      </c>
      <c r="S583" s="5">
        <f t="shared" si="18"/>
        <v>0</v>
      </c>
      <c r="T583" t="str">
        <f t="shared" si="19"/>
        <v>Madrid (Comunidad De)_1977</v>
      </c>
    </row>
    <row r="584" spans="1:20" x14ac:dyDescent="0.25">
      <c r="A584" t="s">
        <v>599</v>
      </c>
      <c r="B584">
        <v>14</v>
      </c>
      <c r="C584" t="s">
        <v>804</v>
      </c>
      <c r="D584">
        <v>1978</v>
      </c>
      <c r="E584">
        <v>7.3900315939307522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  <c r="N584" t="e">
        <v>#N/A</v>
      </c>
      <c r="O584" t="e">
        <v>#N/A</v>
      </c>
      <c r="P584" t="e">
        <v>#N/A</v>
      </c>
      <c r="Q584" t="e">
        <v>#N/A</v>
      </c>
      <c r="R584">
        <v>14.932092666625977</v>
      </c>
      <c r="S584" s="5">
        <f t="shared" si="18"/>
        <v>0</v>
      </c>
      <c r="T584" t="str">
        <f t="shared" si="19"/>
        <v>Madrid (Comunidad De)_1978</v>
      </c>
    </row>
    <row r="585" spans="1:20" x14ac:dyDescent="0.25">
      <c r="A585" t="s">
        <v>600</v>
      </c>
      <c r="B585">
        <v>14</v>
      </c>
      <c r="C585" t="s">
        <v>804</v>
      </c>
      <c r="D585">
        <v>1979</v>
      </c>
      <c r="E585">
        <v>7.3214799259363401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  <c r="N585" t="e">
        <v>#N/A</v>
      </c>
      <c r="O585" t="e">
        <v>#N/A</v>
      </c>
      <c r="P585" t="e">
        <v>#N/A</v>
      </c>
      <c r="Q585" t="e">
        <v>#N/A</v>
      </c>
      <c r="R585">
        <v>14.467070579528809</v>
      </c>
      <c r="S585" s="5">
        <f t="shared" si="18"/>
        <v>0</v>
      </c>
      <c r="T585" t="str">
        <f t="shared" si="19"/>
        <v>Madrid (Comunidad De)_1979</v>
      </c>
    </row>
    <row r="586" spans="1:20" x14ac:dyDescent="0.25">
      <c r="A586" t="s">
        <v>601</v>
      </c>
      <c r="B586">
        <v>14</v>
      </c>
      <c r="C586" t="s">
        <v>804</v>
      </c>
      <c r="D586">
        <v>1980</v>
      </c>
      <c r="E586">
        <v>7.4171661751776279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  <c r="N586" t="e">
        <v>#N/A</v>
      </c>
      <c r="O586" t="e">
        <v>#N/A</v>
      </c>
      <c r="P586" t="e">
        <v>#N/A</v>
      </c>
      <c r="Q586" t="e">
        <v>#N/A</v>
      </c>
      <c r="R586">
        <v>12.141173362731934</v>
      </c>
      <c r="S586" s="5">
        <f t="shared" si="18"/>
        <v>0</v>
      </c>
      <c r="T586" t="str">
        <f t="shared" si="19"/>
        <v>Madrid (Comunidad De)_1980</v>
      </c>
    </row>
    <row r="587" spans="1:20" x14ac:dyDescent="0.25">
      <c r="A587" t="s">
        <v>602</v>
      </c>
      <c r="B587">
        <v>14</v>
      </c>
      <c r="C587" t="s">
        <v>804</v>
      </c>
      <c r="D587">
        <v>1981</v>
      </c>
      <c r="E587">
        <v>7.532134024765246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  <c r="N587" t="e">
        <v>#N/A</v>
      </c>
      <c r="O587" t="e">
        <v>#N/A</v>
      </c>
      <c r="P587" t="e">
        <v>#N/A</v>
      </c>
      <c r="Q587" t="e">
        <v>#N/A</v>
      </c>
      <c r="R587">
        <v>10.583541870117188</v>
      </c>
      <c r="S587" s="5">
        <f t="shared" si="18"/>
        <v>0</v>
      </c>
      <c r="T587" t="str">
        <f t="shared" si="19"/>
        <v>Madrid (Comunidad De)_1981</v>
      </c>
    </row>
    <row r="588" spans="1:20" x14ac:dyDescent="0.25">
      <c r="A588" t="s">
        <v>603</v>
      </c>
      <c r="B588">
        <v>14</v>
      </c>
      <c r="C588" t="s">
        <v>804</v>
      </c>
      <c r="D588">
        <v>1982</v>
      </c>
      <c r="E588">
        <v>7.5428452501294281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  <c r="N588" t="e">
        <v>#N/A</v>
      </c>
      <c r="O588" t="e">
        <v>#N/A</v>
      </c>
      <c r="P588" t="e">
        <v>#N/A</v>
      </c>
      <c r="Q588" t="e">
        <v>#N/A</v>
      </c>
      <c r="R588">
        <v>11.082971572875977</v>
      </c>
      <c r="S588" s="5">
        <f t="shared" si="18"/>
        <v>0</v>
      </c>
      <c r="T588" t="str">
        <f t="shared" si="19"/>
        <v>Madrid (Comunidad De)_1982</v>
      </c>
    </row>
    <row r="589" spans="1:20" x14ac:dyDescent="0.25">
      <c r="A589" t="s">
        <v>604</v>
      </c>
      <c r="B589">
        <v>14</v>
      </c>
      <c r="C589" t="s">
        <v>804</v>
      </c>
      <c r="D589">
        <v>1983</v>
      </c>
      <c r="E589">
        <v>7.5585546986575265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  <c r="N589" t="e">
        <v>#N/A</v>
      </c>
      <c r="O589" t="e">
        <v>#N/A</v>
      </c>
      <c r="P589" t="e">
        <v>#N/A</v>
      </c>
      <c r="Q589" t="e">
        <v>#N/A</v>
      </c>
      <c r="R589">
        <v>10.789205551147461</v>
      </c>
      <c r="S589" s="5">
        <f t="shared" si="18"/>
        <v>0</v>
      </c>
      <c r="T589" t="str">
        <f t="shared" si="19"/>
        <v>Madrid (Comunidad De)_1983</v>
      </c>
    </row>
    <row r="590" spans="1:20" x14ac:dyDescent="0.25">
      <c r="A590" t="s">
        <v>605</v>
      </c>
      <c r="B590">
        <v>14</v>
      </c>
      <c r="C590" t="s">
        <v>804</v>
      </c>
      <c r="D590">
        <v>1984</v>
      </c>
      <c r="E590">
        <v>7.6992284431010791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  <c r="N590" t="e">
        <v>#N/A</v>
      </c>
      <c r="O590" t="e">
        <v>#N/A</v>
      </c>
      <c r="P590" t="e">
        <v>#N/A</v>
      </c>
      <c r="Q590" t="e">
        <v>#N/A</v>
      </c>
      <c r="R590">
        <v>9.3316707611083984</v>
      </c>
      <c r="S590" s="5">
        <f t="shared" si="18"/>
        <v>0</v>
      </c>
      <c r="T590" t="str">
        <f t="shared" si="19"/>
        <v>Madrid (Comunidad De)_1984</v>
      </c>
    </row>
    <row r="591" spans="1:20" x14ac:dyDescent="0.25">
      <c r="A591" t="s">
        <v>606</v>
      </c>
      <c r="B591">
        <v>14</v>
      </c>
      <c r="C591" t="s">
        <v>804</v>
      </c>
      <c r="D591">
        <v>1985</v>
      </c>
      <c r="E591">
        <v>7.8391891518717873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  <c r="N591" t="e">
        <v>#N/A</v>
      </c>
      <c r="O591" t="e">
        <v>#N/A</v>
      </c>
      <c r="P591" t="e">
        <v>#N/A</v>
      </c>
      <c r="Q591" t="e">
        <v>#N/A</v>
      </c>
      <c r="R591">
        <v>10.29859447479248</v>
      </c>
      <c r="S591" s="5">
        <f t="shared" si="18"/>
        <v>0</v>
      </c>
      <c r="T591" t="str">
        <f t="shared" si="19"/>
        <v>Madrid (Comunidad De)_1985</v>
      </c>
    </row>
    <row r="592" spans="1:20" x14ac:dyDescent="0.25">
      <c r="A592" t="s">
        <v>607</v>
      </c>
      <c r="B592">
        <v>14</v>
      </c>
      <c r="C592" t="s">
        <v>804</v>
      </c>
      <c r="D592">
        <v>1986</v>
      </c>
      <c r="E592">
        <v>8.3476149671522428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  <c r="N592" t="e">
        <v>#N/A</v>
      </c>
      <c r="O592" t="e">
        <v>#N/A</v>
      </c>
      <c r="P592" t="e">
        <v>#N/A</v>
      </c>
      <c r="Q592" t="e">
        <v>#N/A</v>
      </c>
      <c r="R592">
        <v>11.676774024963379</v>
      </c>
      <c r="S592" s="5">
        <f t="shared" si="18"/>
        <v>0</v>
      </c>
      <c r="T592" t="str">
        <f t="shared" si="19"/>
        <v>Madrid (Comunidad De)_1986</v>
      </c>
    </row>
    <row r="593" spans="1:20" x14ac:dyDescent="0.25">
      <c r="A593" t="s">
        <v>608</v>
      </c>
      <c r="B593">
        <v>14</v>
      </c>
      <c r="C593" t="s">
        <v>804</v>
      </c>
      <c r="D593">
        <v>1987</v>
      </c>
      <c r="E593">
        <v>8.8496147445595899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e">
        <v>#N/A</v>
      </c>
      <c r="O593" t="e">
        <v>#N/A</v>
      </c>
      <c r="P593" t="e">
        <v>#N/A</v>
      </c>
      <c r="Q593" t="e">
        <v>#N/A</v>
      </c>
      <c r="R593">
        <v>12.753730773925781</v>
      </c>
      <c r="S593" s="5">
        <f t="shared" si="18"/>
        <v>0</v>
      </c>
      <c r="T593" t="str">
        <f t="shared" si="19"/>
        <v>Madrid (Comunidad De)_1987</v>
      </c>
    </row>
    <row r="594" spans="1:20" x14ac:dyDescent="0.25">
      <c r="A594" t="s">
        <v>609</v>
      </c>
      <c r="B594">
        <v>14</v>
      </c>
      <c r="C594" t="s">
        <v>804</v>
      </c>
      <c r="D594">
        <v>1988</v>
      </c>
      <c r="E594">
        <v>9.2544987146529571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  <c r="N594" t="e">
        <v>#N/A</v>
      </c>
      <c r="O594" t="e">
        <v>#N/A</v>
      </c>
      <c r="P594" t="e">
        <v>#N/A</v>
      </c>
      <c r="Q594" t="e">
        <v>#N/A</v>
      </c>
      <c r="R594">
        <v>13.909849166870117</v>
      </c>
      <c r="S594" s="5">
        <f t="shared" si="18"/>
        <v>0</v>
      </c>
      <c r="T594" t="str">
        <f t="shared" si="19"/>
        <v>Madrid (Comunidad De)_1988</v>
      </c>
    </row>
    <row r="595" spans="1:20" x14ac:dyDescent="0.25">
      <c r="A595" t="s">
        <v>610</v>
      </c>
      <c r="B595">
        <v>14</v>
      </c>
      <c r="C595" t="s">
        <v>804</v>
      </c>
      <c r="D595">
        <v>1989</v>
      </c>
      <c r="E595">
        <v>9.6579548700371323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  <c r="N595" t="e">
        <v>#N/A</v>
      </c>
      <c r="O595" t="e">
        <v>#N/A</v>
      </c>
      <c r="P595" t="e">
        <v>#N/A</v>
      </c>
      <c r="Q595" t="e">
        <v>#N/A</v>
      </c>
      <c r="R595">
        <v>15.587666511535645</v>
      </c>
      <c r="S595" s="5">
        <f t="shared" si="18"/>
        <v>0</v>
      </c>
      <c r="T595" t="str">
        <f t="shared" si="19"/>
        <v>Madrid (Comunidad De)_1989</v>
      </c>
    </row>
    <row r="596" spans="1:20" x14ac:dyDescent="0.25">
      <c r="A596" t="s">
        <v>611</v>
      </c>
      <c r="B596">
        <v>14</v>
      </c>
      <c r="C596" t="s">
        <v>804</v>
      </c>
      <c r="D596">
        <v>1990</v>
      </c>
      <c r="E596">
        <v>9.8064842104264862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  <c r="N596" t="e">
        <v>#N/A</v>
      </c>
      <c r="O596" t="e">
        <v>#N/A</v>
      </c>
      <c r="P596" t="e">
        <v>#N/A</v>
      </c>
      <c r="Q596" t="e">
        <v>#N/A</v>
      </c>
      <c r="R596">
        <v>15.465873718261719</v>
      </c>
      <c r="S596" s="5">
        <f t="shared" si="18"/>
        <v>0</v>
      </c>
      <c r="T596" t="str">
        <f t="shared" si="19"/>
        <v>Madrid (Comunidad De)_1990</v>
      </c>
    </row>
    <row r="597" spans="1:20" x14ac:dyDescent="0.25">
      <c r="A597" t="s">
        <v>612</v>
      </c>
      <c r="B597">
        <v>14</v>
      </c>
      <c r="C597" t="s">
        <v>804</v>
      </c>
      <c r="D597">
        <v>1991</v>
      </c>
      <c r="E597">
        <v>9.9635821824344841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  <c r="N597" t="e">
        <v>#N/A</v>
      </c>
      <c r="O597" t="e">
        <v>#N/A</v>
      </c>
      <c r="P597" t="e">
        <v>#N/A</v>
      </c>
      <c r="Q597" t="e">
        <v>#N/A</v>
      </c>
      <c r="R597">
        <v>16.876277923583984</v>
      </c>
      <c r="S597" s="5">
        <f t="shared" si="18"/>
        <v>0</v>
      </c>
      <c r="T597" t="str">
        <f t="shared" si="19"/>
        <v>Madrid (Comunidad De)_1991</v>
      </c>
    </row>
    <row r="598" spans="1:20" x14ac:dyDescent="0.25">
      <c r="A598" t="s">
        <v>613</v>
      </c>
      <c r="B598">
        <v>14</v>
      </c>
      <c r="C598" t="s">
        <v>804</v>
      </c>
      <c r="D598">
        <v>1992</v>
      </c>
      <c r="E598">
        <v>9.8400457012282203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  <c r="N598" t="e">
        <v>#N/A</v>
      </c>
      <c r="O598" t="e">
        <v>#N/A</v>
      </c>
      <c r="P598" t="e">
        <v>#N/A</v>
      </c>
      <c r="Q598" t="e">
        <v>#N/A</v>
      </c>
      <c r="R598">
        <v>16.341653823852539</v>
      </c>
      <c r="S598" s="5">
        <f t="shared" si="18"/>
        <v>0</v>
      </c>
      <c r="T598" t="str">
        <f t="shared" si="19"/>
        <v>Madrid (Comunidad De)_1992</v>
      </c>
    </row>
    <row r="599" spans="1:20" x14ac:dyDescent="0.25">
      <c r="A599" t="s">
        <v>614</v>
      </c>
      <c r="B599">
        <v>14</v>
      </c>
      <c r="C599" t="s">
        <v>804</v>
      </c>
      <c r="D599">
        <v>1993</v>
      </c>
      <c r="E599">
        <v>9.7186518137674955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  <c r="N599" t="e">
        <v>#N/A</v>
      </c>
      <c r="O599" t="e">
        <v>#N/A</v>
      </c>
      <c r="P599" t="e">
        <v>#N/A</v>
      </c>
      <c r="Q599" t="e">
        <v>#N/A</v>
      </c>
      <c r="R599">
        <v>15.583446502685547</v>
      </c>
      <c r="S599" s="5">
        <f t="shared" si="18"/>
        <v>0</v>
      </c>
      <c r="T599" t="str">
        <f t="shared" si="19"/>
        <v>Madrid (Comunidad De)_1993</v>
      </c>
    </row>
    <row r="600" spans="1:20" x14ac:dyDescent="0.25">
      <c r="A600" t="s">
        <v>615</v>
      </c>
      <c r="B600">
        <v>14</v>
      </c>
      <c r="C600" t="s">
        <v>804</v>
      </c>
      <c r="D600">
        <v>1994</v>
      </c>
      <c r="E600">
        <v>9.8821766953303527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  <c r="N600" t="e">
        <v>#N/A</v>
      </c>
      <c r="O600" t="e">
        <v>#N/A</v>
      </c>
      <c r="P600" t="e">
        <v>#N/A</v>
      </c>
      <c r="Q600" t="e">
        <v>#N/A</v>
      </c>
      <c r="R600">
        <v>17.076150894165039</v>
      </c>
      <c r="S600" s="5">
        <f t="shared" si="18"/>
        <v>0</v>
      </c>
      <c r="T600" t="str">
        <f t="shared" si="19"/>
        <v>Madrid (Comunidad De)_1994</v>
      </c>
    </row>
    <row r="601" spans="1:20" x14ac:dyDescent="0.25">
      <c r="A601" t="s">
        <v>616</v>
      </c>
      <c r="B601">
        <v>14</v>
      </c>
      <c r="C601" t="s">
        <v>804</v>
      </c>
      <c r="D601">
        <v>1995</v>
      </c>
      <c r="E601">
        <v>10.098542924677771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  <c r="N601" t="e">
        <v>#N/A</v>
      </c>
      <c r="O601" t="e">
        <v>#N/A</v>
      </c>
      <c r="P601" t="e">
        <v>#N/A</v>
      </c>
      <c r="Q601" t="e">
        <v>#N/A</v>
      </c>
      <c r="R601">
        <v>17.134010314941406</v>
      </c>
      <c r="S601" s="5">
        <f t="shared" si="18"/>
        <v>0</v>
      </c>
      <c r="T601" t="str">
        <f t="shared" si="19"/>
        <v>Madrid (Comunidad De)_1995</v>
      </c>
    </row>
    <row r="602" spans="1:20" x14ac:dyDescent="0.25">
      <c r="A602" t="s">
        <v>617</v>
      </c>
      <c r="B602">
        <v>14</v>
      </c>
      <c r="C602" t="s">
        <v>804</v>
      </c>
      <c r="D602">
        <v>1996</v>
      </c>
      <c r="E602">
        <v>10.322764749970991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  <c r="N602" t="e">
        <v>#N/A</v>
      </c>
      <c r="O602" t="e">
        <v>#N/A</v>
      </c>
      <c r="P602" t="e">
        <v>#N/A</v>
      </c>
      <c r="Q602" t="e">
        <v>#N/A</v>
      </c>
      <c r="R602" t="e">
        <v>#N/A</v>
      </c>
      <c r="S602" s="5">
        <f t="shared" si="18"/>
        <v>0</v>
      </c>
      <c r="T602" t="str">
        <f t="shared" si="19"/>
        <v>Madrid (Comunidad De)_1996</v>
      </c>
    </row>
    <row r="603" spans="1:20" x14ac:dyDescent="0.25">
      <c r="A603" t="s">
        <v>618</v>
      </c>
      <c r="B603">
        <v>14</v>
      </c>
      <c r="C603" t="s">
        <v>804</v>
      </c>
      <c r="D603">
        <v>1997</v>
      </c>
      <c r="E603">
        <v>10.732647814910026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  <c r="N603" t="e">
        <v>#N/A</v>
      </c>
      <c r="O603" t="e">
        <v>#N/A</v>
      </c>
      <c r="P603" t="e">
        <v>#N/A</v>
      </c>
      <c r="Q603" t="e">
        <v>#N/A</v>
      </c>
      <c r="R603" t="e">
        <v>#N/A</v>
      </c>
      <c r="S603" s="5">
        <f t="shared" si="18"/>
        <v>0</v>
      </c>
      <c r="T603" t="str">
        <f t="shared" si="19"/>
        <v>Madrid (Comunidad De)_1997</v>
      </c>
    </row>
    <row r="604" spans="1:20" x14ac:dyDescent="0.25">
      <c r="A604" t="s">
        <v>619</v>
      </c>
      <c r="B604">
        <v>15</v>
      </c>
      <c r="C604" t="s">
        <v>805</v>
      </c>
      <c r="D604">
        <v>1955</v>
      </c>
      <c r="E604">
        <v>1.679520115311641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  <c r="N604" t="e">
        <v>#N/A</v>
      </c>
      <c r="O604" t="e">
        <v>#N/A</v>
      </c>
      <c r="P604" t="e">
        <v>#N/A</v>
      </c>
      <c r="Q604" t="e">
        <v>#N/A</v>
      </c>
      <c r="R604" t="e">
        <v>#N/A</v>
      </c>
      <c r="S604" s="5">
        <f t="shared" si="18"/>
        <v>0</v>
      </c>
      <c r="T604" t="str">
        <f t="shared" si="19"/>
        <v>Murcia (Region de)_1955</v>
      </c>
    </row>
    <row r="605" spans="1:20" x14ac:dyDescent="0.25">
      <c r="A605" t="s">
        <v>620</v>
      </c>
      <c r="B605">
        <v>15</v>
      </c>
      <c r="C605" t="s">
        <v>805</v>
      </c>
      <c r="D605">
        <v>1956</v>
      </c>
      <c r="E605">
        <v>1.7642816861198141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  <c r="N605" t="e">
        <v>#N/A</v>
      </c>
      <c r="O605" t="e">
        <v>#N/A</v>
      </c>
      <c r="P605" t="e">
        <v>#N/A</v>
      </c>
      <c r="Q605" t="e">
        <v>#N/A</v>
      </c>
      <c r="R605" t="e">
        <v>#N/A</v>
      </c>
      <c r="S605" s="5">
        <f t="shared" si="18"/>
        <v>0</v>
      </c>
      <c r="T605" t="str">
        <f t="shared" si="19"/>
        <v>Murcia (Region de)_1956</v>
      </c>
    </row>
    <row r="606" spans="1:20" x14ac:dyDescent="0.25">
      <c r="A606" t="s">
        <v>621</v>
      </c>
      <c r="B606">
        <v>15</v>
      </c>
      <c r="C606" t="s">
        <v>805</v>
      </c>
      <c r="D606">
        <v>1957</v>
      </c>
      <c r="E606">
        <v>1.8503284427105648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  <c r="N606" t="e">
        <v>#N/A</v>
      </c>
      <c r="O606" t="e">
        <v>#N/A</v>
      </c>
      <c r="P606" t="e">
        <v>#N/A</v>
      </c>
      <c r="Q606" t="e">
        <v>#N/A</v>
      </c>
      <c r="R606" t="e">
        <v>#N/A</v>
      </c>
      <c r="S606" s="5">
        <f t="shared" si="18"/>
        <v>0</v>
      </c>
      <c r="T606" t="str">
        <f t="shared" si="19"/>
        <v>Murcia (Region de)_1957</v>
      </c>
    </row>
    <row r="607" spans="1:20" x14ac:dyDescent="0.25">
      <c r="A607" t="s">
        <v>622</v>
      </c>
      <c r="B607">
        <v>15</v>
      </c>
      <c r="C607" t="s">
        <v>805</v>
      </c>
      <c r="D607">
        <v>1958</v>
      </c>
      <c r="E607">
        <v>1.8873892999042685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  <c r="N607" t="e">
        <v>#N/A</v>
      </c>
      <c r="O607" t="e">
        <v>#N/A</v>
      </c>
      <c r="P607" t="e">
        <v>#N/A</v>
      </c>
      <c r="Q607" t="e">
        <v>#N/A</v>
      </c>
      <c r="R607" t="e">
        <v>#N/A</v>
      </c>
      <c r="S607" s="5">
        <f t="shared" si="18"/>
        <v>0</v>
      </c>
      <c r="T607" t="str">
        <f t="shared" si="19"/>
        <v>Murcia (Region de)_1958</v>
      </c>
    </row>
    <row r="608" spans="1:20" x14ac:dyDescent="0.25">
      <c r="A608" t="s">
        <v>623</v>
      </c>
      <c r="B608">
        <v>15</v>
      </c>
      <c r="C608" t="s">
        <v>805</v>
      </c>
      <c r="D608">
        <v>1959</v>
      </c>
      <c r="E608">
        <v>1.9240932034206746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  <c r="N608" t="e">
        <v>#N/A</v>
      </c>
      <c r="O608" t="e">
        <v>#N/A</v>
      </c>
      <c r="P608" t="e">
        <v>#N/A</v>
      </c>
      <c r="Q608" t="e">
        <v>#N/A</v>
      </c>
      <c r="R608" t="e">
        <v>#N/A</v>
      </c>
      <c r="S608" s="5">
        <f t="shared" si="18"/>
        <v>0</v>
      </c>
      <c r="T608" t="str">
        <f t="shared" si="19"/>
        <v>Murcia (Region de)_1959</v>
      </c>
    </row>
    <row r="609" spans="1:20" x14ac:dyDescent="0.25">
      <c r="A609" t="s">
        <v>624</v>
      </c>
      <c r="B609">
        <v>15</v>
      </c>
      <c r="C609" t="s">
        <v>805</v>
      </c>
      <c r="D609">
        <v>1960</v>
      </c>
      <c r="E609">
        <v>2.1186089862996735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  <c r="N609" t="e">
        <v>#N/A</v>
      </c>
      <c r="O609" t="e">
        <v>#N/A</v>
      </c>
      <c r="P609" t="e">
        <v>#N/A</v>
      </c>
      <c r="Q609" t="e">
        <v>#N/A</v>
      </c>
      <c r="R609" t="e">
        <v>#N/A</v>
      </c>
      <c r="S609" s="5">
        <f t="shared" si="18"/>
        <v>0</v>
      </c>
      <c r="T609" t="str">
        <f t="shared" si="19"/>
        <v>Murcia (Region de)_1960</v>
      </c>
    </row>
    <row r="610" spans="1:20" x14ac:dyDescent="0.25">
      <c r="A610" t="s">
        <v>625</v>
      </c>
      <c r="B610">
        <v>15</v>
      </c>
      <c r="C610" t="s">
        <v>805</v>
      </c>
      <c r="D610">
        <v>1961</v>
      </c>
      <c r="E610">
        <v>2.3054840427846508</v>
      </c>
      <c r="F610">
        <v>23.850000381469727</v>
      </c>
      <c r="G610">
        <v>9.8599996566772461</v>
      </c>
      <c r="H610">
        <v>19.469999313354492</v>
      </c>
      <c r="I610">
        <v>5.2399997711181641</v>
      </c>
      <c r="J610">
        <v>34.709999084472656</v>
      </c>
      <c r="K610">
        <v>6.880000114440918</v>
      </c>
      <c r="L610" t="e">
        <v>#N/A</v>
      </c>
      <c r="M610" t="e">
        <v>#N/A</v>
      </c>
      <c r="N610" t="e">
        <v>#N/A</v>
      </c>
      <c r="O610" t="e">
        <v>#N/A</v>
      </c>
      <c r="P610" t="e">
        <v>#N/A</v>
      </c>
      <c r="Q610" t="e">
        <v>#N/A</v>
      </c>
      <c r="R610" t="e">
        <v>#N/A</v>
      </c>
      <c r="S610" s="5">
        <f t="shared" si="18"/>
        <v>1</v>
      </c>
      <c r="T610" t="str">
        <f t="shared" si="19"/>
        <v>Murcia (Region de)_1961</v>
      </c>
    </row>
    <row r="611" spans="1:20" x14ac:dyDescent="0.25">
      <c r="A611" t="s">
        <v>626</v>
      </c>
      <c r="B611">
        <v>15</v>
      </c>
      <c r="C611" t="s">
        <v>805</v>
      </c>
      <c r="D611">
        <v>1962</v>
      </c>
      <c r="E611">
        <v>2.5214224943124512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  <c r="N611" t="e">
        <v>#N/A</v>
      </c>
      <c r="O611" t="e">
        <v>#N/A</v>
      </c>
      <c r="P611" t="e">
        <v>#N/A</v>
      </c>
      <c r="Q611" t="e">
        <v>#N/A</v>
      </c>
      <c r="R611" t="e">
        <v>#N/A</v>
      </c>
      <c r="S611" s="5">
        <f t="shared" si="18"/>
        <v>0</v>
      </c>
      <c r="T611" t="str">
        <f t="shared" si="19"/>
        <v>Murcia (Region de)_1962</v>
      </c>
    </row>
    <row r="612" spans="1:20" x14ac:dyDescent="0.25">
      <c r="A612" t="s">
        <v>627</v>
      </c>
      <c r="B612">
        <v>15</v>
      </c>
      <c r="C612" t="s">
        <v>805</v>
      </c>
      <c r="D612">
        <v>1963</v>
      </c>
      <c r="E612">
        <v>2.7390744542435423</v>
      </c>
      <c r="F612">
        <v>22.340000152587891</v>
      </c>
      <c r="G612">
        <v>9.4099998474121094</v>
      </c>
      <c r="H612">
        <v>19.889999389648438</v>
      </c>
      <c r="I612">
        <v>5.7399997711181641</v>
      </c>
      <c r="J612">
        <v>35.819999694824219</v>
      </c>
      <c r="K612">
        <v>6.7899999618530273</v>
      </c>
      <c r="L612" t="e">
        <v>#N/A</v>
      </c>
      <c r="M612" t="e">
        <v>#N/A</v>
      </c>
      <c r="N612" t="e">
        <v>#N/A</v>
      </c>
      <c r="O612" t="e">
        <v>#N/A</v>
      </c>
      <c r="P612" t="e">
        <v>#N/A</v>
      </c>
      <c r="Q612" t="e">
        <v>#N/A</v>
      </c>
      <c r="R612" t="e">
        <v>#N/A</v>
      </c>
      <c r="S612" s="5">
        <f t="shared" si="18"/>
        <v>1</v>
      </c>
      <c r="T612" t="str">
        <f t="shared" si="19"/>
        <v>Murcia (Region de)_1963</v>
      </c>
    </row>
    <row r="613" spans="1:20" x14ac:dyDescent="0.25">
      <c r="A613" t="s">
        <v>628</v>
      </c>
      <c r="B613">
        <v>15</v>
      </c>
      <c r="C613" t="s">
        <v>805</v>
      </c>
      <c r="D613">
        <v>1964</v>
      </c>
      <c r="E613">
        <v>2.8512568447937867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>
        <v>110.02625274658203</v>
      </c>
      <c r="M613">
        <v>429.20654296875</v>
      </c>
      <c r="N613">
        <v>24.416200637817383</v>
      </c>
      <c r="O613">
        <v>8.2372722625732422</v>
      </c>
      <c r="P613">
        <v>4.2267751693725586</v>
      </c>
      <c r="Q613" t="e">
        <v>#N/A</v>
      </c>
      <c r="R613">
        <v>16.863357543945313</v>
      </c>
      <c r="S613" s="5">
        <f t="shared" si="18"/>
        <v>0</v>
      </c>
      <c r="T613" t="str">
        <f t="shared" si="19"/>
        <v>Murcia (Region de)_1964</v>
      </c>
    </row>
    <row r="614" spans="1:20" x14ac:dyDescent="0.25">
      <c r="A614" t="s">
        <v>629</v>
      </c>
      <c r="B614">
        <v>15</v>
      </c>
      <c r="C614" t="s">
        <v>805</v>
      </c>
      <c r="D614">
        <v>1965</v>
      </c>
      <c r="E614">
        <v>2.9659383469259901</v>
      </c>
      <c r="F614">
        <v>18.520000457763672</v>
      </c>
      <c r="G614">
        <v>11.199999809265137</v>
      </c>
      <c r="H614">
        <v>19.809999465942383</v>
      </c>
      <c r="I614">
        <v>6.5100002288818359</v>
      </c>
      <c r="J614">
        <v>36.229999542236328</v>
      </c>
      <c r="K614">
        <v>7.7399997711181641</v>
      </c>
      <c r="L614">
        <v>108.33328247070313</v>
      </c>
      <c r="M614">
        <v>429.5390625</v>
      </c>
      <c r="N614">
        <v>25.232170104980469</v>
      </c>
      <c r="O614">
        <v>8.5217533111572266</v>
      </c>
      <c r="P614">
        <v>4.2933855056762695</v>
      </c>
      <c r="Q614" t="e">
        <v>#N/A</v>
      </c>
      <c r="R614">
        <v>18.230985641479492</v>
      </c>
      <c r="S614" s="5">
        <f t="shared" si="18"/>
        <v>1</v>
      </c>
      <c r="T614" t="str">
        <f t="shared" si="19"/>
        <v>Murcia (Region de)_1965</v>
      </c>
    </row>
    <row r="615" spans="1:20" x14ac:dyDescent="0.25">
      <c r="A615" t="s">
        <v>630</v>
      </c>
      <c r="B615">
        <v>15</v>
      </c>
      <c r="C615" t="s">
        <v>805</v>
      </c>
      <c r="D615">
        <v>1966</v>
      </c>
      <c r="E615">
        <v>3.0991860166068625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>
        <v>106.66568756103516</v>
      </c>
      <c r="M615">
        <v>430.46514892578125</v>
      </c>
      <c r="N615">
        <v>26.132619857788086</v>
      </c>
      <c r="O615">
        <v>8.8506917953491211</v>
      </c>
      <c r="P615">
        <v>4.3666248321533203</v>
      </c>
      <c r="Q615" t="e">
        <v>#N/A</v>
      </c>
      <c r="R615">
        <v>24.487800598144531</v>
      </c>
      <c r="S615" s="5">
        <f t="shared" si="18"/>
        <v>0</v>
      </c>
      <c r="T615" t="str">
        <f t="shared" si="19"/>
        <v>Murcia (Region de)_1966</v>
      </c>
    </row>
    <row r="616" spans="1:20" x14ac:dyDescent="0.25">
      <c r="A616" t="s">
        <v>631</v>
      </c>
      <c r="B616">
        <v>15</v>
      </c>
      <c r="C616" t="s">
        <v>805</v>
      </c>
      <c r="D616">
        <v>1967</v>
      </c>
      <c r="E616">
        <v>3.22729228939611</v>
      </c>
      <c r="F616">
        <v>17.370000839233398</v>
      </c>
      <c r="G616">
        <v>10.770000457763672</v>
      </c>
      <c r="H616">
        <v>18.860000610351563</v>
      </c>
      <c r="I616">
        <v>6.369999885559082</v>
      </c>
      <c r="J616">
        <v>36.939998626708984</v>
      </c>
      <c r="K616">
        <v>9.6999998092651367</v>
      </c>
      <c r="L616">
        <v>105.02309417724609</v>
      </c>
      <c r="M616">
        <v>432.902587890625</v>
      </c>
      <c r="N616">
        <v>27.194124221801758</v>
      </c>
      <c r="O616">
        <v>9.2254772186279297</v>
      </c>
      <c r="P616">
        <v>4.4620404243469238</v>
      </c>
      <c r="Q616" t="e">
        <v>#N/A</v>
      </c>
      <c r="R616">
        <v>24.787321090698242</v>
      </c>
      <c r="S616" s="5">
        <f t="shared" si="18"/>
        <v>1</v>
      </c>
      <c r="T616" t="str">
        <f t="shared" si="19"/>
        <v>Murcia (Region de)_1967</v>
      </c>
    </row>
    <row r="617" spans="1:20" x14ac:dyDescent="0.25">
      <c r="A617" t="s">
        <v>632</v>
      </c>
      <c r="B617">
        <v>15</v>
      </c>
      <c r="C617" t="s">
        <v>805</v>
      </c>
      <c r="D617">
        <v>1968</v>
      </c>
      <c r="E617">
        <v>3.461154043180743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>
        <v>103.40512847900391</v>
      </c>
      <c r="M617">
        <v>433.73104858398438</v>
      </c>
      <c r="N617">
        <v>30.591402053833008</v>
      </c>
      <c r="O617">
        <v>9.6162586212158203</v>
      </c>
      <c r="P617">
        <v>4.4861993789672852</v>
      </c>
      <c r="Q617" t="e">
        <v>#N/A</v>
      </c>
      <c r="R617">
        <v>19.002290725708008</v>
      </c>
      <c r="S617" s="5">
        <f t="shared" si="18"/>
        <v>0</v>
      </c>
      <c r="T617" t="str">
        <f t="shared" si="19"/>
        <v>Murcia (Region de)_1968</v>
      </c>
    </row>
    <row r="618" spans="1:20" x14ac:dyDescent="0.25">
      <c r="A618" t="s">
        <v>633</v>
      </c>
      <c r="B618">
        <v>15</v>
      </c>
      <c r="C618" t="s">
        <v>805</v>
      </c>
      <c r="D618">
        <v>1969</v>
      </c>
      <c r="E618">
        <v>3.7061554539104899</v>
      </c>
      <c r="F618">
        <v>14.680000305175781</v>
      </c>
      <c r="G618">
        <v>9.8999996185302734</v>
      </c>
      <c r="H618">
        <v>20.190000534057617</v>
      </c>
      <c r="I618">
        <v>7.5900001525878906</v>
      </c>
      <c r="J618">
        <v>37.189998626708984</v>
      </c>
      <c r="K618">
        <v>10.449999809265137</v>
      </c>
      <c r="L618">
        <v>101.81143951416016</v>
      </c>
      <c r="M618">
        <v>434.63644409179688</v>
      </c>
      <c r="N618">
        <v>33.878086090087891</v>
      </c>
      <c r="O618">
        <v>10.04378604888916</v>
      </c>
      <c r="P618">
        <v>4.7361407279968262</v>
      </c>
      <c r="Q618">
        <v>73.360000610351563</v>
      </c>
      <c r="R618">
        <v>20.865871429443359</v>
      </c>
      <c r="S618" s="5">
        <f t="shared" si="18"/>
        <v>1</v>
      </c>
      <c r="T618" t="str">
        <f t="shared" si="19"/>
        <v>Murcia (Region de)_1969</v>
      </c>
    </row>
    <row r="619" spans="1:20" x14ac:dyDescent="0.25">
      <c r="A619" t="s">
        <v>634</v>
      </c>
      <c r="B619">
        <v>15</v>
      </c>
      <c r="C619" t="s">
        <v>805</v>
      </c>
      <c r="D619">
        <v>1970</v>
      </c>
      <c r="E619">
        <v>3.9063838031488771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  <c r="N619" t="e">
        <v>#N/A</v>
      </c>
      <c r="O619" t="e">
        <v>#N/A</v>
      </c>
      <c r="P619" t="e">
        <v>#N/A</v>
      </c>
      <c r="Q619" t="e">
        <v>#N/A</v>
      </c>
      <c r="R619">
        <v>21.767267227172852</v>
      </c>
      <c r="S619" s="5">
        <f t="shared" si="18"/>
        <v>0</v>
      </c>
      <c r="T619" t="str">
        <f t="shared" si="19"/>
        <v>Murcia (Region de)_1970</v>
      </c>
    </row>
    <row r="620" spans="1:20" x14ac:dyDescent="0.25">
      <c r="A620" t="s">
        <v>635</v>
      </c>
      <c r="B620">
        <v>15</v>
      </c>
      <c r="C620" t="s">
        <v>805</v>
      </c>
      <c r="D620">
        <v>1971</v>
      </c>
      <c r="E620">
        <v>4.0864754322425734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  <c r="N620" t="e">
        <v>#N/A</v>
      </c>
      <c r="O620" t="e">
        <v>#N/A</v>
      </c>
      <c r="P620" t="e">
        <v>#N/A</v>
      </c>
      <c r="Q620" t="e">
        <v>#N/A</v>
      </c>
      <c r="R620">
        <v>21.015216827392578</v>
      </c>
      <c r="S620" s="5">
        <f t="shared" si="18"/>
        <v>0</v>
      </c>
      <c r="T620" t="str">
        <f t="shared" si="19"/>
        <v>Murcia (Region de)_1971</v>
      </c>
    </row>
    <row r="621" spans="1:20" x14ac:dyDescent="0.25">
      <c r="A621" t="s">
        <v>636</v>
      </c>
      <c r="B621">
        <v>15</v>
      </c>
      <c r="C621" t="s">
        <v>805</v>
      </c>
      <c r="D621">
        <v>1972</v>
      </c>
      <c r="E621">
        <v>4.3794629234002338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>
        <v>21.200056076049805</v>
      </c>
      <c r="S621" s="5">
        <f t="shared" si="18"/>
        <v>0</v>
      </c>
      <c r="T621" t="str">
        <f t="shared" si="19"/>
        <v>Murcia (Region de)_1972</v>
      </c>
    </row>
    <row r="622" spans="1:20" x14ac:dyDescent="0.25">
      <c r="A622" t="s">
        <v>637</v>
      </c>
      <c r="B622">
        <v>15</v>
      </c>
      <c r="C622" t="s">
        <v>805</v>
      </c>
      <c r="D622">
        <v>1973</v>
      </c>
      <c r="E622">
        <v>4.6669522819094098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>
        <v>23.023460388183594</v>
      </c>
      <c r="S622" s="5">
        <f t="shared" si="18"/>
        <v>0</v>
      </c>
      <c r="T622" t="str">
        <f t="shared" si="19"/>
        <v>Murcia (Region de)_1973</v>
      </c>
    </row>
    <row r="623" spans="1:20" x14ac:dyDescent="0.25">
      <c r="A623" t="s">
        <v>638</v>
      </c>
      <c r="B623">
        <v>15</v>
      </c>
      <c r="C623" t="s">
        <v>805</v>
      </c>
      <c r="D623">
        <v>1974</v>
      </c>
      <c r="E623">
        <v>4.6978006632591587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  <c r="N623" t="e">
        <v>#N/A</v>
      </c>
      <c r="O623" t="e">
        <v>#N/A</v>
      </c>
      <c r="P623" t="e">
        <v>#N/A</v>
      </c>
      <c r="Q623" t="e">
        <v>#N/A</v>
      </c>
      <c r="R623">
        <v>24.452217102050781</v>
      </c>
      <c r="S623" s="5">
        <f t="shared" si="18"/>
        <v>0</v>
      </c>
      <c r="T623" t="str">
        <f t="shared" si="19"/>
        <v>Murcia (Region de)_1974</v>
      </c>
    </row>
    <row r="624" spans="1:20" x14ac:dyDescent="0.25">
      <c r="A624" t="s">
        <v>639</v>
      </c>
      <c r="B624">
        <v>15</v>
      </c>
      <c r="C624" t="s">
        <v>805</v>
      </c>
      <c r="D624">
        <v>1975</v>
      </c>
      <c r="E624">
        <v>4.7227220445386147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  <c r="N624" t="e">
        <v>#N/A</v>
      </c>
      <c r="O624" t="e">
        <v>#N/A</v>
      </c>
      <c r="P624" t="e">
        <v>#N/A</v>
      </c>
      <c r="Q624" t="e">
        <v>#N/A</v>
      </c>
      <c r="R624">
        <v>22.663860321044922</v>
      </c>
      <c r="S624" s="5">
        <f t="shared" si="18"/>
        <v>0</v>
      </c>
      <c r="T624" t="str">
        <f t="shared" si="19"/>
        <v>Murcia (Region de)_1975</v>
      </c>
    </row>
    <row r="625" spans="1:20" x14ac:dyDescent="0.25">
      <c r="A625" t="s">
        <v>640</v>
      </c>
      <c r="B625">
        <v>15</v>
      </c>
      <c r="C625" t="s">
        <v>805</v>
      </c>
      <c r="D625">
        <v>1976</v>
      </c>
      <c r="E625">
        <v>4.7843473293344765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  <c r="N625" t="e">
        <v>#N/A</v>
      </c>
      <c r="O625" t="e">
        <v>#N/A</v>
      </c>
      <c r="P625" t="e">
        <v>#N/A</v>
      </c>
      <c r="Q625" t="e">
        <v>#N/A</v>
      </c>
      <c r="R625">
        <v>22.599706649780273</v>
      </c>
      <c r="S625" s="5">
        <f t="shared" si="18"/>
        <v>0</v>
      </c>
      <c r="T625" t="str">
        <f t="shared" si="19"/>
        <v>Murcia (Region de)_1976</v>
      </c>
    </row>
    <row r="626" spans="1:20" x14ac:dyDescent="0.25">
      <c r="A626" t="s">
        <v>641</v>
      </c>
      <c r="B626">
        <v>15</v>
      </c>
      <c r="C626" t="s">
        <v>805</v>
      </c>
      <c r="D626">
        <v>1977</v>
      </c>
      <c r="E626">
        <v>4.8445443635802716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  <c r="N626" t="e">
        <v>#N/A</v>
      </c>
      <c r="O626" t="e">
        <v>#N/A</v>
      </c>
      <c r="P626" t="e">
        <v>#N/A</v>
      </c>
      <c r="Q626" t="e">
        <v>#N/A</v>
      </c>
      <c r="R626">
        <v>22.633247375488281</v>
      </c>
      <c r="S626" s="5">
        <f t="shared" si="18"/>
        <v>0</v>
      </c>
      <c r="T626" t="str">
        <f t="shared" si="19"/>
        <v>Murcia (Region de)_1977</v>
      </c>
    </row>
    <row r="627" spans="1:20" x14ac:dyDescent="0.25">
      <c r="A627" t="s">
        <v>642</v>
      </c>
      <c r="B627">
        <v>15</v>
      </c>
      <c r="C627" t="s">
        <v>805</v>
      </c>
      <c r="D627">
        <v>1978</v>
      </c>
      <c r="E627">
        <v>4.8646100416622042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  <c r="N627" t="e">
        <v>#N/A</v>
      </c>
      <c r="O627" t="e">
        <v>#N/A</v>
      </c>
      <c r="P627" t="e">
        <v>#N/A</v>
      </c>
      <c r="Q627" t="e">
        <v>#N/A</v>
      </c>
      <c r="R627">
        <v>21.828205108642578</v>
      </c>
      <c r="S627" s="5">
        <f t="shared" si="18"/>
        <v>0</v>
      </c>
      <c r="T627" t="str">
        <f t="shared" si="19"/>
        <v>Murcia (Region de)_1978</v>
      </c>
    </row>
    <row r="628" spans="1:20" x14ac:dyDescent="0.25">
      <c r="A628" t="s">
        <v>643</v>
      </c>
      <c r="B628">
        <v>15</v>
      </c>
      <c r="C628" t="s">
        <v>805</v>
      </c>
      <c r="D628">
        <v>1979</v>
      </c>
      <c r="E628">
        <v>4.8364037277016836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  <c r="N628" t="e">
        <v>#N/A</v>
      </c>
      <c r="O628" t="e">
        <v>#N/A</v>
      </c>
      <c r="P628" t="e">
        <v>#N/A</v>
      </c>
      <c r="Q628" t="e">
        <v>#N/A</v>
      </c>
      <c r="R628">
        <v>21.691747665405273</v>
      </c>
      <c r="S628" s="5">
        <f t="shared" si="18"/>
        <v>0</v>
      </c>
      <c r="T628" t="str">
        <f t="shared" si="19"/>
        <v>Murcia (Region de)_1979</v>
      </c>
    </row>
    <row r="629" spans="1:20" x14ac:dyDescent="0.25">
      <c r="A629" t="s">
        <v>644</v>
      </c>
      <c r="B629">
        <v>15</v>
      </c>
      <c r="C629" t="s">
        <v>805</v>
      </c>
      <c r="D629">
        <v>1980</v>
      </c>
      <c r="E629">
        <v>4.7632103543797761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v>#N/A</v>
      </c>
      <c r="O629" t="e">
        <v>#N/A</v>
      </c>
      <c r="P629" t="e">
        <v>#N/A</v>
      </c>
      <c r="Q629" t="e">
        <v>#N/A</v>
      </c>
      <c r="R629">
        <v>21.461442947387695</v>
      </c>
      <c r="S629" s="5">
        <f t="shared" si="18"/>
        <v>0</v>
      </c>
      <c r="T629" t="str">
        <f t="shared" si="19"/>
        <v>Murcia (Region de)_1980</v>
      </c>
    </row>
    <row r="630" spans="1:20" x14ac:dyDescent="0.25">
      <c r="A630" t="s">
        <v>645</v>
      </c>
      <c r="B630">
        <v>15</v>
      </c>
      <c r="C630" t="s">
        <v>805</v>
      </c>
      <c r="D630">
        <v>1981</v>
      </c>
      <c r="E630">
        <v>4.7080834570424077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  <c r="N630" t="e">
        <v>#N/A</v>
      </c>
      <c r="O630" t="e">
        <v>#N/A</v>
      </c>
      <c r="P630" t="e">
        <v>#N/A</v>
      </c>
      <c r="Q630" t="e">
        <v>#N/A</v>
      </c>
      <c r="R630">
        <v>21.544963836669922</v>
      </c>
      <c r="S630" s="5">
        <f t="shared" si="18"/>
        <v>0</v>
      </c>
      <c r="T630" t="str">
        <f t="shared" si="19"/>
        <v>Murcia (Region de)_1981</v>
      </c>
    </row>
    <row r="631" spans="1:20" x14ac:dyDescent="0.25">
      <c r="A631" t="s">
        <v>646</v>
      </c>
      <c r="B631">
        <v>15</v>
      </c>
      <c r="C631" t="s">
        <v>805</v>
      </c>
      <c r="D631">
        <v>1982</v>
      </c>
      <c r="E631">
        <v>4.8111253927449305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  <c r="N631" t="e">
        <v>#N/A</v>
      </c>
      <c r="O631" t="e">
        <v>#N/A</v>
      </c>
      <c r="P631" t="e">
        <v>#N/A</v>
      </c>
      <c r="Q631" t="e">
        <v>#N/A</v>
      </c>
      <c r="R631">
        <v>21.812520980834961</v>
      </c>
      <c r="S631" s="5">
        <f t="shared" si="18"/>
        <v>0</v>
      </c>
      <c r="T631" t="str">
        <f t="shared" si="19"/>
        <v>Murcia (Region de)_1982</v>
      </c>
    </row>
    <row r="632" spans="1:20" x14ac:dyDescent="0.25">
      <c r="A632" t="s">
        <v>647</v>
      </c>
      <c r="B632">
        <v>15</v>
      </c>
      <c r="C632" t="s">
        <v>805</v>
      </c>
      <c r="D632">
        <v>1983</v>
      </c>
      <c r="E632">
        <v>4.9068835557307287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  <c r="N632" t="e">
        <v>#N/A</v>
      </c>
      <c r="O632" t="e">
        <v>#N/A</v>
      </c>
      <c r="P632" t="e">
        <v>#N/A</v>
      </c>
      <c r="Q632" t="e">
        <v>#N/A</v>
      </c>
      <c r="R632">
        <v>20.510887145996094</v>
      </c>
      <c r="S632" s="5">
        <f t="shared" si="18"/>
        <v>0</v>
      </c>
      <c r="T632" t="str">
        <f t="shared" si="19"/>
        <v>Murcia (Region de)_1983</v>
      </c>
    </row>
    <row r="633" spans="1:20" x14ac:dyDescent="0.25">
      <c r="A633" t="s">
        <v>648</v>
      </c>
      <c r="B633">
        <v>15</v>
      </c>
      <c r="C633" t="s">
        <v>805</v>
      </c>
      <c r="D633">
        <v>1984</v>
      </c>
      <c r="E633">
        <v>5.0319908074534512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  <c r="N633" t="e">
        <v>#N/A</v>
      </c>
      <c r="O633" t="e">
        <v>#N/A</v>
      </c>
      <c r="P633" t="e">
        <v>#N/A</v>
      </c>
      <c r="Q633" t="e">
        <v>#N/A</v>
      </c>
      <c r="R633">
        <v>17.979358673095703</v>
      </c>
      <c r="S633" s="5">
        <f t="shared" si="18"/>
        <v>0</v>
      </c>
      <c r="T633" t="str">
        <f t="shared" si="19"/>
        <v>Murcia (Region de)_1984</v>
      </c>
    </row>
    <row r="634" spans="1:20" x14ac:dyDescent="0.25">
      <c r="A634" t="s">
        <v>649</v>
      </c>
      <c r="B634">
        <v>15</v>
      </c>
      <c r="C634" t="s">
        <v>805</v>
      </c>
      <c r="D634">
        <v>1985</v>
      </c>
      <c r="E634">
        <v>5.1545985117533384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  <c r="N634" t="e">
        <v>#N/A</v>
      </c>
      <c r="O634" t="e">
        <v>#N/A</v>
      </c>
      <c r="P634" t="e">
        <v>#N/A</v>
      </c>
      <c r="Q634" t="e">
        <v>#N/A</v>
      </c>
      <c r="R634">
        <v>18.288301467895508</v>
      </c>
      <c r="S634" s="5">
        <f t="shared" si="18"/>
        <v>0</v>
      </c>
      <c r="T634" t="str">
        <f t="shared" si="19"/>
        <v>Murcia (Region de)_1985</v>
      </c>
    </row>
    <row r="635" spans="1:20" x14ac:dyDescent="0.25">
      <c r="A635" t="s">
        <v>650</v>
      </c>
      <c r="B635">
        <v>15</v>
      </c>
      <c r="C635" t="s">
        <v>805</v>
      </c>
      <c r="D635">
        <v>1986</v>
      </c>
      <c r="E635">
        <v>5.4715080010621966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  <c r="N635" t="e">
        <v>#N/A</v>
      </c>
      <c r="O635" t="e">
        <v>#N/A</v>
      </c>
      <c r="P635" t="e">
        <v>#N/A</v>
      </c>
      <c r="Q635" t="e">
        <v>#N/A</v>
      </c>
      <c r="R635">
        <v>19.261432647705078</v>
      </c>
      <c r="S635" s="5">
        <f t="shared" si="18"/>
        <v>0</v>
      </c>
      <c r="T635" t="str">
        <f t="shared" si="19"/>
        <v>Murcia (Region de)_1986</v>
      </c>
    </row>
    <row r="636" spans="1:20" x14ac:dyDescent="0.25">
      <c r="A636" t="s">
        <v>651</v>
      </c>
      <c r="B636">
        <v>15</v>
      </c>
      <c r="C636" t="s">
        <v>805</v>
      </c>
      <c r="D636">
        <v>1987</v>
      </c>
      <c r="E636">
        <v>5.788560446178324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  <c r="N636" t="e">
        <v>#N/A</v>
      </c>
      <c r="O636" t="e">
        <v>#N/A</v>
      </c>
      <c r="P636" t="e">
        <v>#N/A</v>
      </c>
      <c r="Q636" t="e">
        <v>#N/A</v>
      </c>
      <c r="R636">
        <v>21.54313850402832</v>
      </c>
      <c r="S636" s="5">
        <f t="shared" si="18"/>
        <v>0</v>
      </c>
      <c r="T636" t="str">
        <f t="shared" si="19"/>
        <v>Murcia (Region de)_1987</v>
      </c>
    </row>
    <row r="637" spans="1:20" x14ac:dyDescent="0.25">
      <c r="A637" t="s">
        <v>652</v>
      </c>
      <c r="B637">
        <v>15</v>
      </c>
      <c r="C637" t="s">
        <v>805</v>
      </c>
      <c r="D637">
        <v>1988</v>
      </c>
      <c r="E637">
        <v>6.1248927482772784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  <c r="N637" t="e">
        <v>#N/A</v>
      </c>
      <c r="O637" t="e">
        <v>#N/A</v>
      </c>
      <c r="P637" t="e">
        <v>#N/A</v>
      </c>
      <c r="Q637" t="e">
        <v>#N/A</v>
      </c>
      <c r="R637">
        <v>23.600759506225586</v>
      </c>
      <c r="S637" s="5">
        <f t="shared" si="18"/>
        <v>0</v>
      </c>
      <c r="T637" t="str">
        <f t="shared" si="19"/>
        <v>Murcia (Region de)_1988</v>
      </c>
    </row>
    <row r="638" spans="1:20" x14ac:dyDescent="0.25">
      <c r="A638" t="s">
        <v>653</v>
      </c>
      <c r="B638">
        <v>15</v>
      </c>
      <c r="C638" t="s">
        <v>805</v>
      </c>
      <c r="D638">
        <v>1989</v>
      </c>
      <c r="E638">
        <v>6.4504427829492919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  <c r="N638" t="e">
        <v>#N/A</v>
      </c>
      <c r="O638" t="e">
        <v>#N/A</v>
      </c>
      <c r="P638" t="e">
        <v>#N/A</v>
      </c>
      <c r="Q638" t="e">
        <v>#N/A</v>
      </c>
      <c r="R638">
        <v>26.380815505981445</v>
      </c>
      <c r="S638" s="5">
        <f t="shared" si="18"/>
        <v>0</v>
      </c>
      <c r="T638" t="str">
        <f t="shared" si="19"/>
        <v>Murcia (Region de)_1989</v>
      </c>
    </row>
    <row r="639" spans="1:20" x14ac:dyDescent="0.25">
      <c r="A639" t="s">
        <v>654</v>
      </c>
      <c r="B639">
        <v>15</v>
      </c>
      <c r="C639" t="s">
        <v>805</v>
      </c>
      <c r="D639">
        <v>1990</v>
      </c>
      <c r="E639">
        <v>6.5781921020612417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  <c r="N639" t="e">
        <v>#N/A</v>
      </c>
      <c r="O639" t="e">
        <v>#N/A</v>
      </c>
      <c r="P639" t="e">
        <v>#N/A</v>
      </c>
      <c r="Q639" t="e">
        <v>#N/A</v>
      </c>
      <c r="R639">
        <v>27.451770782470703</v>
      </c>
      <c r="S639" s="5">
        <f t="shared" si="18"/>
        <v>0</v>
      </c>
      <c r="T639" t="str">
        <f t="shared" si="19"/>
        <v>Murcia (Region de)_1990</v>
      </c>
    </row>
    <row r="640" spans="1:20" x14ac:dyDescent="0.25">
      <c r="A640" t="s">
        <v>655</v>
      </c>
      <c r="B640">
        <v>15</v>
      </c>
      <c r="C640" t="s">
        <v>805</v>
      </c>
      <c r="D640">
        <v>1991</v>
      </c>
      <c r="E640">
        <v>6.7103682569489083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  <c r="N640" t="e">
        <v>#N/A</v>
      </c>
      <c r="O640" t="e">
        <v>#N/A</v>
      </c>
      <c r="P640" t="e">
        <v>#N/A</v>
      </c>
      <c r="Q640" t="e">
        <v>#N/A</v>
      </c>
      <c r="R640">
        <v>25.577903747558594</v>
      </c>
      <c r="S640" s="5">
        <f t="shared" si="18"/>
        <v>0</v>
      </c>
      <c r="T640" t="str">
        <f t="shared" si="19"/>
        <v>Murcia (Region de)_1991</v>
      </c>
    </row>
    <row r="641" spans="1:20" x14ac:dyDescent="0.25">
      <c r="A641" t="s">
        <v>656</v>
      </c>
      <c r="B641">
        <v>15</v>
      </c>
      <c r="C641" t="s">
        <v>805</v>
      </c>
      <c r="D641">
        <v>1992</v>
      </c>
      <c r="E641">
        <v>6.6628820860055615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  <c r="N641" t="e">
        <v>#N/A</v>
      </c>
      <c r="O641" t="e">
        <v>#N/A</v>
      </c>
      <c r="P641" t="e">
        <v>#N/A</v>
      </c>
      <c r="Q641" t="e">
        <v>#N/A</v>
      </c>
      <c r="R641">
        <v>23.135885238647461</v>
      </c>
      <c r="S641" s="5">
        <f t="shared" si="18"/>
        <v>0</v>
      </c>
      <c r="T641" t="str">
        <f t="shared" si="19"/>
        <v>Murcia (Region de)_1992</v>
      </c>
    </row>
    <row r="642" spans="1:20" x14ac:dyDescent="0.25">
      <c r="A642" t="s">
        <v>657</v>
      </c>
      <c r="B642">
        <v>15</v>
      </c>
      <c r="C642" t="s">
        <v>805</v>
      </c>
      <c r="D642">
        <v>1993</v>
      </c>
      <c r="E642">
        <v>6.616323820286838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  <c r="N642" t="e">
        <v>#N/A</v>
      </c>
      <c r="O642" t="e">
        <v>#N/A</v>
      </c>
      <c r="P642" t="e">
        <v>#N/A</v>
      </c>
      <c r="Q642" t="e">
        <v>#N/A</v>
      </c>
      <c r="R642">
        <v>21.162647247314453</v>
      </c>
      <c r="S642" s="5">
        <f t="shared" si="18"/>
        <v>0</v>
      </c>
      <c r="T642" t="str">
        <f t="shared" si="19"/>
        <v>Murcia (Region de)_1993</v>
      </c>
    </row>
    <row r="643" spans="1:20" x14ac:dyDescent="0.25">
      <c r="A643" t="s">
        <v>658</v>
      </c>
      <c r="B643">
        <v>15</v>
      </c>
      <c r="C643" t="s">
        <v>805</v>
      </c>
      <c r="D643">
        <v>1994</v>
      </c>
      <c r="E643">
        <v>6.7848473608544886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  <c r="N643" t="e">
        <v>#N/A</v>
      </c>
      <c r="O643" t="e">
        <v>#N/A</v>
      </c>
      <c r="P643" t="e">
        <v>#N/A</v>
      </c>
      <c r="Q643" t="e">
        <v>#N/A</v>
      </c>
      <c r="R643">
        <v>21.107326507568359</v>
      </c>
      <c r="S643" s="5">
        <f t="shared" ref="S643:S706" si="20">IF(OR(D643=1961,D643=1963,D643=1965,D643=1967,D643=1969),1,0)</f>
        <v>0</v>
      </c>
      <c r="T643" t="str">
        <f t="shared" ref="T643:T706" si="21">CONCATENATE(C643,"_",D643)</f>
        <v>Murcia (Region de)_1994</v>
      </c>
    </row>
    <row r="644" spans="1:20" x14ac:dyDescent="0.25">
      <c r="A644" t="s">
        <v>659</v>
      </c>
      <c r="B644">
        <v>15</v>
      </c>
      <c r="C644" t="s">
        <v>805</v>
      </c>
      <c r="D644">
        <v>1995</v>
      </c>
      <c r="E644">
        <v>6.8858181807151082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  <c r="N644" t="e">
        <v>#N/A</v>
      </c>
      <c r="O644" t="e">
        <v>#N/A</v>
      </c>
      <c r="P644" t="e">
        <v>#N/A</v>
      </c>
      <c r="Q644" t="e">
        <v>#N/A</v>
      </c>
      <c r="R644">
        <v>23.948043823242188</v>
      </c>
      <c r="S644" s="5">
        <f t="shared" si="20"/>
        <v>0</v>
      </c>
      <c r="T644" t="str">
        <f t="shared" si="21"/>
        <v>Murcia (Region de)_1995</v>
      </c>
    </row>
    <row r="645" spans="1:20" x14ac:dyDescent="0.25">
      <c r="A645" t="s">
        <v>660</v>
      </c>
      <c r="B645">
        <v>15</v>
      </c>
      <c r="C645" t="s">
        <v>805</v>
      </c>
      <c r="D645">
        <v>1996</v>
      </c>
      <c r="E645">
        <v>7.0454157001459405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  <c r="N645" t="e">
        <v>#N/A</v>
      </c>
      <c r="O645" t="e">
        <v>#N/A</v>
      </c>
      <c r="P645" t="e">
        <v>#N/A</v>
      </c>
      <c r="Q645" t="e">
        <v>#N/A</v>
      </c>
      <c r="R645" t="e">
        <v>#N/A</v>
      </c>
      <c r="S645" s="5">
        <f t="shared" si="20"/>
        <v>0</v>
      </c>
      <c r="T645" t="str">
        <f t="shared" si="21"/>
        <v>Murcia (Region de)_1996</v>
      </c>
    </row>
    <row r="646" spans="1:20" x14ac:dyDescent="0.25">
      <c r="A646" t="s">
        <v>661</v>
      </c>
      <c r="B646">
        <v>15</v>
      </c>
      <c r="C646" t="s">
        <v>805</v>
      </c>
      <c r="D646">
        <v>1997</v>
      </c>
      <c r="E646">
        <v>7.2950583803623079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  <c r="N646" t="e">
        <v>#N/A</v>
      </c>
      <c r="O646" t="e">
        <v>#N/A</v>
      </c>
      <c r="P646" t="e">
        <v>#N/A</v>
      </c>
      <c r="Q646" t="e">
        <v>#N/A</v>
      </c>
      <c r="R646" t="e">
        <v>#N/A</v>
      </c>
      <c r="S646" s="5">
        <f t="shared" si="20"/>
        <v>0</v>
      </c>
      <c r="T646" t="str">
        <f t="shared" si="21"/>
        <v>Murcia (Region de)_1997</v>
      </c>
    </row>
    <row r="647" spans="1:20" x14ac:dyDescent="0.25">
      <c r="A647" t="s">
        <v>662</v>
      </c>
      <c r="B647">
        <v>16</v>
      </c>
      <c r="C647" t="s">
        <v>806</v>
      </c>
      <c r="D647">
        <v>1955</v>
      </c>
      <c r="E647">
        <v>2.5551271588418936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  <c r="N647" t="e">
        <v>#N/A</v>
      </c>
      <c r="O647" t="e">
        <v>#N/A</v>
      </c>
      <c r="P647" t="e">
        <v>#N/A</v>
      </c>
      <c r="Q647" t="e">
        <v>#N/A</v>
      </c>
      <c r="R647" t="e">
        <v>#N/A</v>
      </c>
      <c r="S647" s="5">
        <f t="shared" si="20"/>
        <v>0</v>
      </c>
      <c r="T647" t="str">
        <f t="shared" si="21"/>
        <v>Navarra (Comunidad Foral De)_1955</v>
      </c>
    </row>
    <row r="648" spans="1:20" x14ac:dyDescent="0.25">
      <c r="A648" t="s">
        <v>663</v>
      </c>
      <c r="B648">
        <v>16</v>
      </c>
      <c r="C648" t="s">
        <v>806</v>
      </c>
      <c r="D648">
        <v>1956</v>
      </c>
      <c r="E648">
        <v>2.6981577128214487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  <c r="N648" t="e">
        <v>#N/A</v>
      </c>
      <c r="O648" t="e">
        <v>#N/A</v>
      </c>
      <c r="P648" t="e">
        <v>#N/A</v>
      </c>
      <c r="Q648" t="e">
        <v>#N/A</v>
      </c>
      <c r="R648" t="e">
        <v>#N/A</v>
      </c>
      <c r="S648" s="5">
        <f t="shared" si="20"/>
        <v>0</v>
      </c>
      <c r="T648" t="str">
        <f t="shared" si="21"/>
        <v>Navarra (Comunidad Foral De)_1956</v>
      </c>
    </row>
    <row r="649" spans="1:20" x14ac:dyDescent="0.25">
      <c r="A649" t="s">
        <v>664</v>
      </c>
      <c r="B649">
        <v>16</v>
      </c>
      <c r="C649" t="s">
        <v>806</v>
      </c>
      <c r="D649">
        <v>1957</v>
      </c>
      <c r="E649">
        <v>2.8398314941545721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  <c r="N649" t="e">
        <v>#N/A</v>
      </c>
      <c r="O649" t="e">
        <v>#N/A</v>
      </c>
      <c r="P649" t="e">
        <v>#N/A</v>
      </c>
      <c r="Q649" t="e">
        <v>#N/A</v>
      </c>
      <c r="R649" t="e">
        <v>#N/A</v>
      </c>
      <c r="S649" s="5">
        <f t="shared" si="20"/>
        <v>0</v>
      </c>
      <c r="T649" t="str">
        <f t="shared" si="21"/>
        <v>Navarra (Comunidad Foral De)_1957</v>
      </c>
    </row>
    <row r="650" spans="1:20" x14ac:dyDescent="0.25">
      <c r="A650" t="s">
        <v>665</v>
      </c>
      <c r="B650">
        <v>16</v>
      </c>
      <c r="C650" t="s">
        <v>806</v>
      </c>
      <c r="D650">
        <v>1958</v>
      </c>
      <c r="E650">
        <v>2.8818907924326309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  <c r="N650" t="e">
        <v>#N/A</v>
      </c>
      <c r="O650" t="e">
        <v>#N/A</v>
      </c>
      <c r="P650" t="e">
        <v>#N/A</v>
      </c>
      <c r="Q650" t="e">
        <v>#N/A</v>
      </c>
      <c r="R650" t="e">
        <v>#N/A</v>
      </c>
      <c r="S650" s="5">
        <f t="shared" si="20"/>
        <v>0</v>
      </c>
      <c r="T650" t="str">
        <f t="shared" si="21"/>
        <v>Navarra (Comunidad Foral De)_1958</v>
      </c>
    </row>
    <row r="651" spans="1:20" x14ac:dyDescent="0.25">
      <c r="A651" t="s">
        <v>666</v>
      </c>
      <c r="B651">
        <v>16</v>
      </c>
      <c r="C651" t="s">
        <v>806</v>
      </c>
      <c r="D651">
        <v>1959</v>
      </c>
      <c r="E651">
        <v>2.9308769097501162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  <c r="N651" t="e">
        <v>#N/A</v>
      </c>
      <c r="O651" t="e">
        <v>#N/A</v>
      </c>
      <c r="P651" t="e">
        <v>#N/A</v>
      </c>
      <c r="Q651" t="e">
        <v>#N/A</v>
      </c>
      <c r="R651" t="e">
        <v>#N/A</v>
      </c>
      <c r="S651" s="5">
        <f t="shared" si="20"/>
        <v>0</v>
      </c>
      <c r="T651" t="str">
        <f t="shared" si="21"/>
        <v>Navarra (Comunidad Foral De)_1959</v>
      </c>
    </row>
    <row r="652" spans="1:20" x14ac:dyDescent="0.25">
      <c r="A652" t="s">
        <v>667</v>
      </c>
      <c r="B652">
        <v>16</v>
      </c>
      <c r="C652" t="s">
        <v>806</v>
      </c>
      <c r="D652">
        <v>1960</v>
      </c>
      <c r="E652">
        <v>3.1635246287751491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  <c r="N652" t="e">
        <v>#N/A</v>
      </c>
      <c r="O652" t="e">
        <v>#N/A</v>
      </c>
      <c r="P652" t="e">
        <v>#N/A</v>
      </c>
      <c r="Q652" t="e">
        <v>#N/A</v>
      </c>
      <c r="R652" t="e">
        <v>#N/A</v>
      </c>
      <c r="S652" s="5">
        <f t="shared" si="20"/>
        <v>0</v>
      </c>
      <c r="T652" t="str">
        <f t="shared" si="21"/>
        <v>Navarra (Comunidad Foral De)_1960</v>
      </c>
    </row>
    <row r="653" spans="1:20" x14ac:dyDescent="0.25">
      <c r="A653" t="s">
        <v>668</v>
      </c>
      <c r="B653">
        <v>16</v>
      </c>
      <c r="C653" t="s">
        <v>806</v>
      </c>
      <c r="D653">
        <v>1961</v>
      </c>
      <c r="E653">
        <v>3.3359040535711895</v>
      </c>
      <c r="F653">
        <v>29.239999771118164</v>
      </c>
      <c r="G653">
        <v>3.4500000476837158</v>
      </c>
      <c r="H653">
        <v>24.719999313354492</v>
      </c>
      <c r="I653">
        <v>6.2300000190734863</v>
      </c>
      <c r="J653">
        <v>29.909999847412109</v>
      </c>
      <c r="K653">
        <v>6.4499998092651367</v>
      </c>
      <c r="L653" t="e">
        <v>#N/A</v>
      </c>
      <c r="M653" t="e">
        <v>#N/A</v>
      </c>
      <c r="N653" t="e">
        <v>#N/A</v>
      </c>
      <c r="O653" t="e">
        <v>#N/A</v>
      </c>
      <c r="P653" t="e">
        <v>#N/A</v>
      </c>
      <c r="Q653" t="e">
        <v>#N/A</v>
      </c>
      <c r="R653" t="e">
        <v>#N/A</v>
      </c>
      <c r="S653" s="5">
        <f t="shared" si="20"/>
        <v>1</v>
      </c>
      <c r="T653" t="str">
        <f t="shared" si="21"/>
        <v>Navarra (Comunidad Foral De)_1961</v>
      </c>
    </row>
    <row r="654" spans="1:20" x14ac:dyDescent="0.25">
      <c r="A654" t="s">
        <v>669</v>
      </c>
      <c r="B654">
        <v>16</v>
      </c>
      <c r="C654" t="s">
        <v>806</v>
      </c>
      <c r="D654">
        <v>1962</v>
      </c>
      <c r="E654">
        <v>3.6233934120803655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  <c r="N654" t="e">
        <v>#N/A</v>
      </c>
      <c r="O654" t="e">
        <v>#N/A</v>
      </c>
      <c r="P654" t="e">
        <v>#N/A</v>
      </c>
      <c r="Q654" t="e">
        <v>#N/A</v>
      </c>
      <c r="R654" t="e">
        <v>#N/A</v>
      </c>
      <c r="S654" s="5">
        <f t="shared" si="20"/>
        <v>0</v>
      </c>
      <c r="T654" t="str">
        <f t="shared" si="21"/>
        <v>Navarra (Comunidad Foral De)_1962</v>
      </c>
    </row>
    <row r="655" spans="1:20" x14ac:dyDescent="0.25">
      <c r="A655" t="s">
        <v>670</v>
      </c>
      <c r="B655">
        <v>16</v>
      </c>
      <c r="C655" t="s">
        <v>806</v>
      </c>
      <c r="D655">
        <v>1963</v>
      </c>
      <c r="E655">
        <v>3.894815714622831</v>
      </c>
      <c r="F655">
        <v>29.790000915527344</v>
      </c>
      <c r="G655">
        <v>2.7999999523162842</v>
      </c>
      <c r="H655">
        <v>26.040000915527344</v>
      </c>
      <c r="I655">
        <v>6.4600000381469727</v>
      </c>
      <c r="J655">
        <v>29.540000915527344</v>
      </c>
      <c r="K655">
        <v>5.369999885559082</v>
      </c>
      <c r="L655" t="e">
        <v>#N/A</v>
      </c>
      <c r="M655" t="e">
        <v>#N/A</v>
      </c>
      <c r="N655" t="e">
        <v>#N/A</v>
      </c>
      <c r="O655" t="e">
        <v>#N/A</v>
      </c>
      <c r="P655" t="e">
        <v>#N/A</v>
      </c>
      <c r="Q655" t="e">
        <v>#N/A</v>
      </c>
      <c r="R655" t="e">
        <v>#N/A</v>
      </c>
      <c r="S655" s="5">
        <f t="shared" si="20"/>
        <v>1</v>
      </c>
      <c r="T655" t="str">
        <f t="shared" si="21"/>
        <v>Navarra (Comunidad Foral De)_1963</v>
      </c>
    </row>
    <row r="656" spans="1:20" x14ac:dyDescent="0.25">
      <c r="A656" t="s">
        <v>671</v>
      </c>
      <c r="B656">
        <v>16</v>
      </c>
      <c r="C656" t="s">
        <v>806</v>
      </c>
      <c r="D656">
        <v>1964</v>
      </c>
      <c r="E656">
        <v>3.9851472228637803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>
        <v>13.389813423156738</v>
      </c>
      <c r="M656">
        <v>274.24786376953125</v>
      </c>
      <c r="N656">
        <v>15.849164009094238</v>
      </c>
      <c r="O656">
        <v>5.5435609817504883</v>
      </c>
      <c r="P656">
        <v>3.8682854175567627</v>
      </c>
      <c r="Q656" t="e">
        <v>#N/A</v>
      </c>
      <c r="R656">
        <v>19.185819625854492</v>
      </c>
      <c r="S656" s="5">
        <f t="shared" si="20"/>
        <v>0</v>
      </c>
      <c r="T656" t="str">
        <f t="shared" si="21"/>
        <v>Navarra (Comunidad Foral De)_1964</v>
      </c>
    </row>
    <row r="657" spans="1:20" x14ac:dyDescent="0.25">
      <c r="A657" t="s">
        <v>672</v>
      </c>
      <c r="B657">
        <v>16</v>
      </c>
      <c r="C657" t="s">
        <v>806</v>
      </c>
      <c r="D657">
        <v>1965</v>
      </c>
      <c r="E657">
        <v>4.0729791836818947</v>
      </c>
      <c r="F657">
        <v>24.399999618530273</v>
      </c>
      <c r="G657">
        <v>2.6800000667572021</v>
      </c>
      <c r="H657">
        <v>28.850000381469727</v>
      </c>
      <c r="I657">
        <v>7.3499999046325684</v>
      </c>
      <c r="J657">
        <v>30.569999694824219</v>
      </c>
      <c r="K657">
        <v>6.1599998474121094</v>
      </c>
      <c r="L657">
        <v>13.41280460357666</v>
      </c>
      <c r="M657">
        <v>276.36355590820313</v>
      </c>
      <c r="N657">
        <v>17.104009628295898</v>
      </c>
      <c r="O657">
        <v>5.8853425979614258</v>
      </c>
      <c r="P657">
        <v>3.9796304702758789</v>
      </c>
      <c r="Q657" t="e">
        <v>#N/A</v>
      </c>
      <c r="R657">
        <v>21.209753036499023</v>
      </c>
      <c r="S657" s="5">
        <f t="shared" si="20"/>
        <v>1</v>
      </c>
      <c r="T657" t="str">
        <f t="shared" si="21"/>
        <v>Navarra (Comunidad Foral De)_1965</v>
      </c>
    </row>
    <row r="658" spans="1:20" x14ac:dyDescent="0.25">
      <c r="A658" t="s">
        <v>673</v>
      </c>
      <c r="B658">
        <v>16</v>
      </c>
      <c r="C658" t="s">
        <v>806</v>
      </c>
      <c r="D658">
        <v>1966</v>
      </c>
      <c r="E658">
        <v>4.2100114776079609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>
        <v>13.432971954345703</v>
      </c>
      <c r="M658">
        <v>278.74728393554688</v>
      </c>
      <c r="N658">
        <v>18.506446838378906</v>
      </c>
      <c r="O658">
        <v>6.2735719680786133</v>
      </c>
      <c r="P658">
        <v>4.099970817565918</v>
      </c>
      <c r="Q658" t="e">
        <v>#N/A</v>
      </c>
      <c r="R658">
        <v>19.844724655151367</v>
      </c>
      <c r="S658" s="5">
        <f t="shared" si="20"/>
        <v>0</v>
      </c>
      <c r="T658" t="str">
        <f t="shared" si="21"/>
        <v>Navarra (Comunidad Foral De)_1966</v>
      </c>
    </row>
    <row r="659" spans="1:20" x14ac:dyDescent="0.25">
      <c r="A659" t="s">
        <v>674</v>
      </c>
      <c r="B659">
        <v>16</v>
      </c>
      <c r="C659" t="s">
        <v>806</v>
      </c>
      <c r="D659">
        <v>1967</v>
      </c>
      <c r="E659">
        <v>4.3523993842161168</v>
      </c>
      <c r="F659">
        <v>22.520000457763672</v>
      </c>
      <c r="G659">
        <v>2.3599998950958252</v>
      </c>
      <c r="H659">
        <v>29.819999694824219</v>
      </c>
      <c r="I659">
        <v>7.0900001525878906</v>
      </c>
      <c r="J659">
        <v>30.760000228881836</v>
      </c>
      <c r="K659">
        <v>7.4499998092651367</v>
      </c>
      <c r="L659">
        <v>13.450384140014648</v>
      </c>
      <c r="M659">
        <v>281.89389038085938</v>
      </c>
      <c r="N659">
        <v>20.128656387329102</v>
      </c>
      <c r="O659">
        <v>6.7124838829040527</v>
      </c>
      <c r="P659">
        <v>4.2444391250610352</v>
      </c>
      <c r="Q659" t="e">
        <v>#N/A</v>
      </c>
      <c r="R659">
        <v>17.983976364135742</v>
      </c>
      <c r="S659" s="5">
        <f t="shared" si="20"/>
        <v>1</v>
      </c>
      <c r="T659" t="str">
        <f t="shared" si="21"/>
        <v>Navarra (Comunidad Foral De)_1967</v>
      </c>
    </row>
    <row r="660" spans="1:20" x14ac:dyDescent="0.25">
      <c r="A660" t="s">
        <v>675</v>
      </c>
      <c r="B660">
        <v>16</v>
      </c>
      <c r="C660" t="s">
        <v>806</v>
      </c>
      <c r="D660">
        <v>1968</v>
      </c>
      <c r="E660">
        <v>4.5569835271674615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>
        <v>13.465109825134277</v>
      </c>
      <c r="M660">
        <v>283.63076782226563</v>
      </c>
      <c r="N660">
        <v>23.679033279418945</v>
      </c>
      <c r="O660">
        <v>7.1832923889160156</v>
      </c>
      <c r="P660">
        <v>4.3239307403564453</v>
      </c>
      <c r="Q660" t="e">
        <v>#N/A</v>
      </c>
      <c r="R660">
        <v>18.741004943847656</v>
      </c>
      <c r="S660" s="5">
        <f t="shared" si="20"/>
        <v>0</v>
      </c>
      <c r="T660" t="str">
        <f t="shared" si="21"/>
        <v>Navarra (Comunidad Foral De)_1968</v>
      </c>
    </row>
    <row r="661" spans="1:20" x14ac:dyDescent="0.25">
      <c r="A661" t="s">
        <v>676</v>
      </c>
      <c r="B661">
        <v>16</v>
      </c>
      <c r="C661" t="s">
        <v>806</v>
      </c>
      <c r="D661">
        <v>1969</v>
      </c>
      <c r="E661">
        <v>4.7657099018026106</v>
      </c>
      <c r="F661">
        <v>17.569999694824219</v>
      </c>
      <c r="G661">
        <v>2.4100000858306885</v>
      </c>
      <c r="H661">
        <v>32.560001373291016</v>
      </c>
      <c r="I661">
        <v>7.7800002098083496</v>
      </c>
      <c r="J661">
        <v>31.559999465942383</v>
      </c>
      <c r="K661">
        <v>8.119999885559082</v>
      </c>
      <c r="L661">
        <v>13.477213859558105</v>
      </c>
      <c r="M661">
        <v>285.13101196289063</v>
      </c>
      <c r="N661">
        <v>27.438302993774414</v>
      </c>
      <c r="O661">
        <v>7.7038650512695313</v>
      </c>
      <c r="P661">
        <v>4.6259498596191406</v>
      </c>
      <c r="Q661">
        <v>44.169998168945313</v>
      </c>
      <c r="R661">
        <v>22.765674591064453</v>
      </c>
      <c r="S661" s="5">
        <f t="shared" si="20"/>
        <v>1</v>
      </c>
      <c r="T661" t="str">
        <f t="shared" si="21"/>
        <v>Navarra (Comunidad Foral De)_1969</v>
      </c>
    </row>
    <row r="662" spans="1:20" x14ac:dyDescent="0.25">
      <c r="A662" t="s">
        <v>677</v>
      </c>
      <c r="B662">
        <v>16</v>
      </c>
      <c r="C662" t="s">
        <v>806</v>
      </c>
      <c r="D662">
        <v>1970</v>
      </c>
      <c r="E662">
        <v>4.9794344996016768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  <c r="N662" t="e">
        <v>#N/A</v>
      </c>
      <c r="O662" t="e">
        <v>#N/A</v>
      </c>
      <c r="P662" t="e">
        <v>#N/A</v>
      </c>
      <c r="Q662" t="e">
        <v>#N/A</v>
      </c>
      <c r="R662">
        <v>22.244405746459961</v>
      </c>
      <c r="S662" s="5">
        <f t="shared" si="20"/>
        <v>0</v>
      </c>
      <c r="T662" t="str">
        <f t="shared" si="21"/>
        <v>Navarra (Comunidad Foral De)_1970</v>
      </c>
    </row>
    <row r="663" spans="1:20" x14ac:dyDescent="0.25">
      <c r="A663" t="s">
        <v>678</v>
      </c>
      <c r="B663">
        <v>16</v>
      </c>
      <c r="C663" t="s">
        <v>806</v>
      </c>
      <c r="D663">
        <v>1971</v>
      </c>
      <c r="E663">
        <v>5.1996570490183611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  <c r="N663" t="e">
        <v>#N/A</v>
      </c>
      <c r="O663" t="e">
        <v>#N/A</v>
      </c>
      <c r="P663" t="e">
        <v>#N/A</v>
      </c>
      <c r="Q663" t="e">
        <v>#N/A</v>
      </c>
      <c r="R663">
        <v>19.590524673461914</v>
      </c>
      <c r="S663" s="5">
        <f t="shared" si="20"/>
        <v>0</v>
      </c>
      <c r="T663" t="str">
        <f t="shared" si="21"/>
        <v>Navarra (Comunidad Foral De)_1971</v>
      </c>
    </row>
    <row r="664" spans="1:20" x14ac:dyDescent="0.25">
      <c r="A664" t="s">
        <v>679</v>
      </c>
      <c r="B664">
        <v>16</v>
      </c>
      <c r="C664" t="s">
        <v>806</v>
      </c>
      <c r="D664">
        <v>1972</v>
      </c>
      <c r="E664">
        <v>5.4667952536719424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  <c r="N664" t="e">
        <v>#N/A</v>
      </c>
      <c r="O664" t="e">
        <v>#N/A</v>
      </c>
      <c r="P664" t="e">
        <v>#N/A</v>
      </c>
      <c r="Q664" t="e">
        <v>#N/A</v>
      </c>
      <c r="R664">
        <v>20.172109603881836</v>
      </c>
      <c r="S664" s="5">
        <f t="shared" si="20"/>
        <v>0</v>
      </c>
      <c r="T664" t="str">
        <f t="shared" si="21"/>
        <v>Navarra (Comunidad Foral De)_1972</v>
      </c>
    </row>
    <row r="665" spans="1:20" x14ac:dyDescent="0.25">
      <c r="A665" t="s">
        <v>680</v>
      </c>
      <c r="B665">
        <v>16</v>
      </c>
      <c r="C665" t="s">
        <v>806</v>
      </c>
      <c r="D665">
        <v>1973</v>
      </c>
      <c r="E665">
        <v>5.7305055698371898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  <c r="N665" t="e">
        <v>#N/A</v>
      </c>
      <c r="O665" t="e">
        <v>#N/A</v>
      </c>
      <c r="P665" t="e">
        <v>#N/A</v>
      </c>
      <c r="Q665" t="e">
        <v>#N/A</v>
      </c>
      <c r="R665">
        <v>22.518383026123047</v>
      </c>
      <c r="S665" s="5">
        <f t="shared" si="20"/>
        <v>0</v>
      </c>
      <c r="T665" t="str">
        <f t="shared" si="21"/>
        <v>Navarra (Comunidad Foral De)_1973</v>
      </c>
    </row>
    <row r="666" spans="1:20" x14ac:dyDescent="0.25">
      <c r="A666" t="s">
        <v>681</v>
      </c>
      <c r="B666">
        <v>16</v>
      </c>
      <c r="C666" t="s">
        <v>806</v>
      </c>
      <c r="D666">
        <v>1974</v>
      </c>
      <c r="E666">
        <v>5.9847899553810517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  <c r="N666" t="e">
        <v>#N/A</v>
      </c>
      <c r="O666" t="e">
        <v>#N/A</v>
      </c>
      <c r="P666" t="e">
        <v>#N/A</v>
      </c>
      <c r="Q666" t="e">
        <v>#N/A</v>
      </c>
      <c r="R666">
        <v>25.008567810058594</v>
      </c>
      <c r="S666" s="5">
        <f t="shared" si="20"/>
        <v>0</v>
      </c>
      <c r="T666" t="str">
        <f t="shared" si="21"/>
        <v>Navarra (Comunidad Foral De)_1974</v>
      </c>
    </row>
    <row r="667" spans="1:20" x14ac:dyDescent="0.25">
      <c r="A667" t="s">
        <v>682</v>
      </c>
      <c r="B667">
        <v>16</v>
      </c>
      <c r="C667" t="s">
        <v>806</v>
      </c>
      <c r="D667">
        <v>1975</v>
      </c>
      <c r="E667">
        <v>6.222936460815883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  <c r="N667" t="e">
        <v>#N/A</v>
      </c>
      <c r="O667" t="e">
        <v>#N/A</v>
      </c>
      <c r="P667" t="e">
        <v>#N/A</v>
      </c>
      <c r="Q667" t="e">
        <v>#N/A</v>
      </c>
      <c r="R667">
        <v>27.484489440917969</v>
      </c>
      <c r="S667" s="5">
        <f t="shared" si="20"/>
        <v>0</v>
      </c>
      <c r="T667" t="str">
        <f t="shared" si="21"/>
        <v>Navarra (Comunidad Foral De)_1975</v>
      </c>
    </row>
    <row r="668" spans="1:20" x14ac:dyDescent="0.25">
      <c r="A668" t="s">
        <v>683</v>
      </c>
      <c r="B668">
        <v>16</v>
      </c>
      <c r="C668" t="s">
        <v>806</v>
      </c>
      <c r="D668">
        <v>1976</v>
      </c>
      <c r="E668">
        <v>6.297772082557886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  <c r="N668" t="e">
        <v>#N/A</v>
      </c>
      <c r="O668" t="e">
        <v>#N/A</v>
      </c>
      <c r="P668" t="e">
        <v>#N/A</v>
      </c>
      <c r="Q668" t="e">
        <v>#N/A</v>
      </c>
      <c r="R668">
        <v>27.747333526611328</v>
      </c>
      <c r="S668" s="5">
        <f t="shared" si="20"/>
        <v>0</v>
      </c>
      <c r="T668" t="str">
        <f t="shared" si="21"/>
        <v>Navarra (Comunidad Foral De)_1976</v>
      </c>
    </row>
    <row r="669" spans="1:20" x14ac:dyDescent="0.25">
      <c r="A669" t="s">
        <v>684</v>
      </c>
      <c r="B669">
        <v>16</v>
      </c>
      <c r="C669" t="s">
        <v>806</v>
      </c>
      <c r="D669">
        <v>1977</v>
      </c>
      <c r="E669">
        <v>6.384461704440473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  <c r="N669" t="e">
        <v>#N/A</v>
      </c>
      <c r="O669" t="e">
        <v>#N/A</v>
      </c>
      <c r="P669" t="e">
        <v>#N/A</v>
      </c>
      <c r="Q669" t="e">
        <v>#N/A</v>
      </c>
      <c r="R669">
        <v>24.105630874633789</v>
      </c>
      <c r="S669" s="5">
        <f t="shared" si="20"/>
        <v>0</v>
      </c>
      <c r="T669" t="str">
        <f t="shared" si="21"/>
        <v>Navarra (Comunidad Foral De)_1977</v>
      </c>
    </row>
    <row r="670" spans="1:20" x14ac:dyDescent="0.25">
      <c r="A670" t="s">
        <v>685</v>
      </c>
      <c r="B670">
        <v>16</v>
      </c>
      <c r="C670" t="s">
        <v>806</v>
      </c>
      <c r="D670">
        <v>1978</v>
      </c>
      <c r="E670">
        <v>6.3241931922910419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  <c r="Q670" t="e">
        <v>#N/A</v>
      </c>
      <c r="R670">
        <v>22.790994644165039</v>
      </c>
      <c r="S670" s="5">
        <f t="shared" si="20"/>
        <v>0</v>
      </c>
      <c r="T670" t="str">
        <f t="shared" si="21"/>
        <v>Navarra (Comunidad Foral De)_1978</v>
      </c>
    </row>
    <row r="671" spans="1:20" x14ac:dyDescent="0.25">
      <c r="A671" t="s">
        <v>686</v>
      </c>
      <c r="B671">
        <v>16</v>
      </c>
      <c r="C671" t="s">
        <v>806</v>
      </c>
      <c r="D671">
        <v>1979</v>
      </c>
      <c r="E671">
        <v>6.2396457283131159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  <c r="N671" t="e">
        <v>#N/A</v>
      </c>
      <c r="O671" t="e">
        <v>#N/A</v>
      </c>
      <c r="P671" t="e">
        <v>#N/A</v>
      </c>
      <c r="Q671" t="e">
        <v>#N/A</v>
      </c>
      <c r="R671">
        <v>22.812383651733398</v>
      </c>
      <c r="S671" s="5">
        <f t="shared" si="20"/>
        <v>0</v>
      </c>
      <c r="T671" t="str">
        <f t="shared" si="21"/>
        <v>Navarra (Comunidad Foral De)_1979</v>
      </c>
    </row>
    <row r="672" spans="1:20" x14ac:dyDescent="0.25">
      <c r="A672" t="s">
        <v>687</v>
      </c>
      <c r="B672">
        <v>16</v>
      </c>
      <c r="C672" t="s">
        <v>806</v>
      </c>
      <c r="D672">
        <v>1980</v>
      </c>
      <c r="E672">
        <v>6.2084403932860708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  <c r="N672" t="e">
        <v>#N/A</v>
      </c>
      <c r="O672" t="e">
        <v>#N/A</v>
      </c>
      <c r="P672" t="e">
        <v>#N/A</v>
      </c>
      <c r="Q672" t="e">
        <v>#N/A</v>
      </c>
      <c r="R672">
        <v>19.292478561401367</v>
      </c>
      <c r="S672" s="5">
        <f t="shared" si="20"/>
        <v>0</v>
      </c>
      <c r="T672" t="str">
        <f t="shared" si="21"/>
        <v>Navarra (Comunidad Foral De)_1980</v>
      </c>
    </row>
    <row r="673" spans="1:20" x14ac:dyDescent="0.25">
      <c r="A673" t="s">
        <v>688</v>
      </c>
      <c r="B673">
        <v>16</v>
      </c>
      <c r="C673" t="s">
        <v>806</v>
      </c>
      <c r="D673">
        <v>1981</v>
      </c>
      <c r="E673">
        <v>6.1778779235508612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  <c r="N673" t="e">
        <v>#N/A</v>
      </c>
      <c r="O673" t="e">
        <v>#N/A</v>
      </c>
      <c r="P673" t="e">
        <v>#N/A</v>
      </c>
      <c r="Q673" t="e">
        <v>#N/A</v>
      </c>
      <c r="R673">
        <v>16.806238174438477</v>
      </c>
      <c r="S673" s="5">
        <f t="shared" si="20"/>
        <v>0</v>
      </c>
      <c r="T673" t="str">
        <f t="shared" si="21"/>
        <v>Navarra (Comunidad Foral De)_1981</v>
      </c>
    </row>
    <row r="674" spans="1:20" x14ac:dyDescent="0.25">
      <c r="A674" t="s">
        <v>689</v>
      </c>
      <c r="B674">
        <v>16</v>
      </c>
      <c r="C674" t="s">
        <v>806</v>
      </c>
      <c r="D674">
        <v>1982</v>
      </c>
      <c r="E674">
        <v>6.3620394347429752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  <c r="N674" t="e">
        <v>#N/A</v>
      </c>
      <c r="O674" t="e">
        <v>#N/A</v>
      </c>
      <c r="P674" t="e">
        <v>#N/A</v>
      </c>
      <c r="Q674" t="e">
        <v>#N/A</v>
      </c>
      <c r="R674">
        <v>15.865889549255371</v>
      </c>
      <c r="S674" s="5">
        <f t="shared" si="20"/>
        <v>0</v>
      </c>
      <c r="T674" t="str">
        <f t="shared" si="21"/>
        <v>Navarra (Comunidad Foral De)_1982</v>
      </c>
    </row>
    <row r="675" spans="1:20" x14ac:dyDescent="0.25">
      <c r="A675" t="s">
        <v>690</v>
      </c>
      <c r="B675">
        <v>16</v>
      </c>
      <c r="C675" t="s">
        <v>806</v>
      </c>
      <c r="D675">
        <v>1983</v>
      </c>
      <c r="E675">
        <v>6.5447016533222655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  <c r="N675" t="e">
        <v>#N/A</v>
      </c>
      <c r="O675" t="e">
        <v>#N/A</v>
      </c>
      <c r="P675" t="e">
        <v>#N/A</v>
      </c>
      <c r="Q675" t="e">
        <v>#N/A</v>
      </c>
      <c r="R675">
        <v>14.971141815185547</v>
      </c>
      <c r="S675" s="5">
        <f t="shared" si="20"/>
        <v>0</v>
      </c>
      <c r="T675" t="str">
        <f t="shared" si="21"/>
        <v>Navarra (Comunidad Foral De)_1983</v>
      </c>
    </row>
    <row r="676" spans="1:20" x14ac:dyDescent="0.25">
      <c r="A676" t="s">
        <v>691</v>
      </c>
      <c r="B676">
        <v>16</v>
      </c>
      <c r="C676" t="s">
        <v>806</v>
      </c>
      <c r="D676">
        <v>1984</v>
      </c>
      <c r="E676">
        <v>6.7972008346387645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  <c r="N676" t="e">
        <v>#N/A</v>
      </c>
      <c r="O676" t="e">
        <v>#N/A</v>
      </c>
      <c r="P676" t="e">
        <v>#N/A</v>
      </c>
      <c r="Q676" t="e">
        <v>#N/A</v>
      </c>
      <c r="R676">
        <v>13.395903587341309</v>
      </c>
      <c r="S676" s="5">
        <f t="shared" si="20"/>
        <v>0</v>
      </c>
      <c r="T676" t="str">
        <f t="shared" si="21"/>
        <v>Navarra (Comunidad Foral De)_1984</v>
      </c>
    </row>
    <row r="677" spans="1:20" x14ac:dyDescent="0.25">
      <c r="A677" t="s">
        <v>692</v>
      </c>
      <c r="B677">
        <v>16</v>
      </c>
      <c r="C677" t="s">
        <v>806</v>
      </c>
      <c r="D677">
        <v>1985</v>
      </c>
      <c r="E677">
        <v>7.0477718559206304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  <c r="N677" t="e">
        <v>#N/A</v>
      </c>
      <c r="O677" t="e">
        <v>#N/A</v>
      </c>
      <c r="P677" t="e">
        <v>#N/A</v>
      </c>
      <c r="Q677" t="e">
        <v>#N/A</v>
      </c>
      <c r="R677">
        <v>15.864387512207031</v>
      </c>
      <c r="S677" s="5">
        <f t="shared" si="20"/>
        <v>0</v>
      </c>
      <c r="T677" t="str">
        <f t="shared" si="21"/>
        <v>Navarra (Comunidad Foral De)_1985</v>
      </c>
    </row>
    <row r="678" spans="1:20" x14ac:dyDescent="0.25">
      <c r="A678" t="s">
        <v>693</v>
      </c>
      <c r="B678">
        <v>16</v>
      </c>
      <c r="C678" t="s">
        <v>806</v>
      </c>
      <c r="D678">
        <v>1986</v>
      </c>
      <c r="E678">
        <v>7.4492998512701734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  <c r="N678" t="e">
        <v>#N/A</v>
      </c>
      <c r="O678" t="e">
        <v>#N/A</v>
      </c>
      <c r="P678" t="e">
        <v>#N/A</v>
      </c>
      <c r="Q678" t="e">
        <v>#N/A</v>
      </c>
      <c r="R678">
        <v>17.942882537841797</v>
      </c>
      <c r="S678" s="5">
        <f t="shared" si="20"/>
        <v>0</v>
      </c>
      <c r="T678" t="str">
        <f t="shared" si="21"/>
        <v>Navarra (Comunidad Foral De)_1986</v>
      </c>
    </row>
    <row r="679" spans="1:20" x14ac:dyDescent="0.25">
      <c r="A679" t="s">
        <v>694</v>
      </c>
      <c r="B679">
        <v>16</v>
      </c>
      <c r="C679" t="s">
        <v>806</v>
      </c>
      <c r="D679">
        <v>1987</v>
      </c>
      <c r="E679">
        <v>7.8791775522283816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  <c r="N679" t="e">
        <v>#N/A</v>
      </c>
      <c r="O679" t="e">
        <v>#N/A</v>
      </c>
      <c r="P679" t="e">
        <v>#N/A</v>
      </c>
      <c r="Q679" t="e">
        <v>#N/A</v>
      </c>
      <c r="R679">
        <v>19.569154739379883</v>
      </c>
      <c r="S679" s="5">
        <f t="shared" si="20"/>
        <v>0</v>
      </c>
      <c r="T679" t="str">
        <f t="shared" si="21"/>
        <v>Navarra (Comunidad Foral De)_1987</v>
      </c>
    </row>
    <row r="680" spans="1:20" x14ac:dyDescent="0.25">
      <c r="A680" t="s">
        <v>695</v>
      </c>
      <c r="B680">
        <v>16</v>
      </c>
      <c r="C680" t="s">
        <v>806</v>
      </c>
      <c r="D680">
        <v>1988</v>
      </c>
      <c r="E680">
        <v>8.3497575608977801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  <c r="N680" t="e">
        <v>#N/A</v>
      </c>
      <c r="O680" t="e">
        <v>#N/A</v>
      </c>
      <c r="P680" t="e">
        <v>#N/A</v>
      </c>
      <c r="Q680" t="e">
        <v>#N/A</v>
      </c>
      <c r="R680">
        <v>20.595067977905273</v>
      </c>
      <c r="S680" s="5">
        <f t="shared" si="20"/>
        <v>0</v>
      </c>
      <c r="T680" t="str">
        <f t="shared" si="21"/>
        <v>Navarra (Comunidad Foral De)_1988</v>
      </c>
    </row>
    <row r="681" spans="1:20" x14ac:dyDescent="0.25">
      <c r="A681" t="s">
        <v>696</v>
      </c>
      <c r="B681">
        <v>16</v>
      </c>
      <c r="C681" t="s">
        <v>806</v>
      </c>
      <c r="D681">
        <v>1989</v>
      </c>
      <c r="E681">
        <v>8.8039133420027316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  <c r="N681" t="e">
        <v>#N/A</v>
      </c>
      <c r="O681" t="e">
        <v>#N/A</v>
      </c>
      <c r="P681" t="e">
        <v>#N/A</v>
      </c>
      <c r="Q681" t="e">
        <v>#N/A</v>
      </c>
      <c r="R681">
        <v>22.347320556640625</v>
      </c>
      <c r="S681" s="5">
        <f t="shared" si="20"/>
        <v>0</v>
      </c>
      <c r="T681" t="str">
        <f t="shared" si="21"/>
        <v>Navarra (Comunidad Foral De)_1989</v>
      </c>
    </row>
    <row r="682" spans="1:20" x14ac:dyDescent="0.25">
      <c r="A682" t="s">
        <v>697</v>
      </c>
      <c r="B682">
        <v>16</v>
      </c>
      <c r="C682" t="s">
        <v>806</v>
      </c>
      <c r="D682">
        <v>1990</v>
      </c>
      <c r="E682">
        <v>9.1973721793773215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  <c r="N682" t="e">
        <v>#N/A</v>
      </c>
      <c r="O682" t="e">
        <v>#N/A</v>
      </c>
      <c r="P682" t="e">
        <v>#N/A</v>
      </c>
      <c r="Q682" t="e">
        <v>#N/A</v>
      </c>
      <c r="R682">
        <v>23.674709320068359</v>
      </c>
      <c r="S682" s="5">
        <f t="shared" si="20"/>
        <v>0</v>
      </c>
      <c r="T682" t="str">
        <f t="shared" si="21"/>
        <v>Navarra (Comunidad Foral De)_1990</v>
      </c>
    </row>
    <row r="683" spans="1:20" x14ac:dyDescent="0.25">
      <c r="A683" t="s">
        <v>698</v>
      </c>
      <c r="B683">
        <v>16</v>
      </c>
      <c r="C683" t="s">
        <v>806</v>
      </c>
      <c r="D683">
        <v>1991</v>
      </c>
      <c r="E683">
        <v>9.5915449241065058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  <c r="N683" t="e">
        <v>#N/A</v>
      </c>
      <c r="O683" t="e">
        <v>#N/A</v>
      </c>
      <c r="P683" t="e">
        <v>#N/A</v>
      </c>
      <c r="Q683" t="e">
        <v>#N/A</v>
      </c>
      <c r="R683">
        <v>23.568607330322266</v>
      </c>
      <c r="S683" s="5">
        <f t="shared" si="20"/>
        <v>0</v>
      </c>
      <c r="T683" t="str">
        <f t="shared" si="21"/>
        <v>Navarra (Comunidad Foral De)_1991</v>
      </c>
    </row>
    <row r="684" spans="1:20" x14ac:dyDescent="0.25">
      <c r="A684" t="s">
        <v>699</v>
      </c>
      <c r="B684">
        <v>16</v>
      </c>
      <c r="C684" t="s">
        <v>806</v>
      </c>
      <c r="D684">
        <v>1992</v>
      </c>
      <c r="E684">
        <v>9.3451867407303268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  <c r="N684" t="e">
        <v>#N/A</v>
      </c>
      <c r="O684" t="e">
        <v>#N/A</v>
      </c>
      <c r="P684" t="e">
        <v>#N/A</v>
      </c>
      <c r="Q684" t="e">
        <v>#N/A</v>
      </c>
      <c r="R684">
        <v>25.579452514648438</v>
      </c>
      <c r="S684" s="5">
        <f t="shared" si="20"/>
        <v>0</v>
      </c>
      <c r="T684" t="str">
        <f t="shared" si="21"/>
        <v>Navarra (Comunidad Foral De)_1992</v>
      </c>
    </row>
    <row r="685" spans="1:20" x14ac:dyDescent="0.25">
      <c r="A685" t="s">
        <v>700</v>
      </c>
      <c r="B685">
        <v>16</v>
      </c>
      <c r="C685" t="s">
        <v>806</v>
      </c>
      <c r="D685">
        <v>1993</v>
      </c>
      <c r="E685">
        <v>9.1173953786641331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  <c r="N685" t="e">
        <v>#N/A</v>
      </c>
      <c r="O685" t="e">
        <v>#N/A</v>
      </c>
      <c r="P685" t="e">
        <v>#N/A</v>
      </c>
      <c r="Q685" t="e">
        <v>#N/A</v>
      </c>
      <c r="R685">
        <v>23.455495834350586</v>
      </c>
      <c r="S685" s="5">
        <f t="shared" si="20"/>
        <v>0</v>
      </c>
      <c r="T685" t="str">
        <f t="shared" si="21"/>
        <v>Navarra (Comunidad Foral De)_1993</v>
      </c>
    </row>
    <row r="686" spans="1:20" x14ac:dyDescent="0.25">
      <c r="A686" t="s">
        <v>701</v>
      </c>
      <c r="B686">
        <v>16</v>
      </c>
      <c r="C686" t="s">
        <v>806</v>
      </c>
      <c r="D686">
        <v>1994</v>
      </c>
      <c r="E686">
        <v>9.365895284104095</v>
      </c>
      <c r="F686" t="e">
        <v>#N/A</v>
      </c>
      <c r="G686" t="e">
        <v>#N/A</v>
      </c>
      <c r="H686" t="e">
        <v>#N/A</v>
      </c>
      <c r="I686" t="e">
        <v>#N/A</v>
      </c>
      <c r="J686" t="e">
        <v>#N/A</v>
      </c>
      <c r="K686" t="e">
        <v>#N/A</v>
      </c>
      <c r="L686" t="e">
        <v>#N/A</v>
      </c>
      <c r="M686" t="e">
        <v>#N/A</v>
      </c>
      <c r="N686" t="e">
        <v>#N/A</v>
      </c>
      <c r="O686" t="e">
        <v>#N/A</v>
      </c>
      <c r="P686" t="e">
        <v>#N/A</v>
      </c>
      <c r="Q686" t="e">
        <v>#N/A</v>
      </c>
      <c r="R686">
        <v>25.159740447998047</v>
      </c>
      <c r="S686" s="5">
        <f t="shared" si="20"/>
        <v>0</v>
      </c>
      <c r="T686" t="str">
        <f t="shared" si="21"/>
        <v>Navarra (Comunidad Foral De)_1994</v>
      </c>
    </row>
    <row r="687" spans="1:20" x14ac:dyDescent="0.25">
      <c r="A687" t="s">
        <v>702</v>
      </c>
      <c r="B687">
        <v>16</v>
      </c>
      <c r="C687" t="s">
        <v>806</v>
      </c>
      <c r="D687">
        <v>1995</v>
      </c>
      <c r="E687">
        <v>9.7586402141240907</v>
      </c>
      <c r="F687" t="e">
        <v>#N/A</v>
      </c>
      <c r="G687" t="e">
        <v>#N/A</v>
      </c>
      <c r="H687" t="e">
        <v>#N/A</v>
      </c>
      <c r="I687" t="e">
        <v>#N/A</v>
      </c>
      <c r="J687" t="e">
        <v>#N/A</v>
      </c>
      <c r="K687" t="e">
        <v>#N/A</v>
      </c>
      <c r="L687" t="e">
        <v>#N/A</v>
      </c>
      <c r="M687" t="e">
        <v>#N/A</v>
      </c>
      <c r="N687" t="e">
        <v>#N/A</v>
      </c>
      <c r="O687" t="e">
        <v>#N/A</v>
      </c>
      <c r="P687" t="e">
        <v>#N/A</v>
      </c>
      <c r="Q687" t="e">
        <v>#N/A</v>
      </c>
      <c r="R687">
        <v>25.054317474365234</v>
      </c>
      <c r="S687" s="5">
        <f t="shared" si="20"/>
        <v>0</v>
      </c>
      <c r="T687" t="str">
        <f t="shared" si="21"/>
        <v>Navarra (Comunidad Foral De)_1995</v>
      </c>
    </row>
    <row r="688" spans="1:20" x14ac:dyDescent="0.25">
      <c r="A688" t="s">
        <v>703</v>
      </c>
      <c r="B688">
        <v>16</v>
      </c>
      <c r="C688" t="s">
        <v>806</v>
      </c>
      <c r="D688">
        <v>1996</v>
      </c>
      <c r="E688">
        <v>10.060697118066713</v>
      </c>
      <c r="F688" t="e">
        <v>#N/A</v>
      </c>
      <c r="G688" t="e">
        <v>#N/A</v>
      </c>
      <c r="H688" t="e">
        <v>#N/A</v>
      </c>
      <c r="I688" t="e">
        <v>#N/A</v>
      </c>
      <c r="J688" t="e">
        <v>#N/A</v>
      </c>
      <c r="K688" t="e">
        <v>#N/A</v>
      </c>
      <c r="L688" t="e">
        <v>#N/A</v>
      </c>
      <c r="M688" t="e">
        <v>#N/A</v>
      </c>
      <c r="N688" t="e">
        <v>#N/A</v>
      </c>
      <c r="O688" t="e">
        <v>#N/A</v>
      </c>
      <c r="P688" t="e">
        <v>#N/A</v>
      </c>
      <c r="Q688" t="e">
        <v>#N/A</v>
      </c>
      <c r="R688" t="e">
        <v>#N/A</v>
      </c>
      <c r="S688" s="5">
        <f t="shared" si="20"/>
        <v>0</v>
      </c>
      <c r="T688" t="str">
        <f t="shared" si="21"/>
        <v>Navarra (Comunidad Foral De)_1996</v>
      </c>
    </row>
    <row r="689" spans="1:20" x14ac:dyDescent="0.25">
      <c r="A689" t="s">
        <v>704</v>
      </c>
      <c r="B689">
        <v>16</v>
      </c>
      <c r="C689" t="s">
        <v>806</v>
      </c>
      <c r="D689">
        <v>1997</v>
      </c>
      <c r="E689">
        <v>10.522707623435716</v>
      </c>
      <c r="F689" t="e">
        <v>#N/A</v>
      </c>
      <c r="G689" t="e">
        <v>#N/A</v>
      </c>
      <c r="H689" t="e">
        <v>#N/A</v>
      </c>
      <c r="I689" t="e">
        <v>#N/A</v>
      </c>
      <c r="J689" t="e">
        <v>#N/A</v>
      </c>
      <c r="K689" t="e">
        <v>#N/A</v>
      </c>
      <c r="L689" t="e">
        <v>#N/A</v>
      </c>
      <c r="M689" t="e">
        <v>#N/A</v>
      </c>
      <c r="N689" t="e">
        <v>#N/A</v>
      </c>
      <c r="O689" t="e">
        <v>#N/A</v>
      </c>
      <c r="P689" t="e">
        <v>#N/A</v>
      </c>
      <c r="Q689" t="e">
        <v>#N/A</v>
      </c>
      <c r="R689" t="e">
        <v>#N/A</v>
      </c>
      <c r="S689" s="5">
        <f t="shared" si="20"/>
        <v>0</v>
      </c>
      <c r="T689" t="str">
        <f t="shared" si="21"/>
        <v>Navarra (Comunidad Foral De)_1997</v>
      </c>
    </row>
    <row r="690" spans="1:20" x14ac:dyDescent="0.25">
      <c r="A690" t="s">
        <v>705</v>
      </c>
      <c r="B690">
        <v>17</v>
      </c>
      <c r="C690" t="s">
        <v>807</v>
      </c>
      <c r="D690">
        <v>1955</v>
      </c>
      <c r="E690">
        <v>3.8531846300052668</v>
      </c>
      <c r="F690" t="e">
        <v>#N/A</v>
      </c>
      <c r="G690" t="e">
        <v>#N/A</v>
      </c>
      <c r="H690" t="e">
        <v>#N/A</v>
      </c>
      <c r="I690" t="e">
        <v>#N/A</v>
      </c>
      <c r="J690" t="e">
        <v>#N/A</v>
      </c>
      <c r="K690" t="e">
        <v>#N/A</v>
      </c>
      <c r="L690" t="e">
        <v>#N/A</v>
      </c>
      <c r="M690" t="e">
        <v>#N/A</v>
      </c>
      <c r="N690" t="e">
        <v>#N/A</v>
      </c>
      <c r="O690" t="e">
        <v>#N/A</v>
      </c>
      <c r="P690" t="e">
        <v>#N/A</v>
      </c>
      <c r="Q690" t="e">
        <v>#N/A</v>
      </c>
      <c r="R690" t="e">
        <v>#N/A</v>
      </c>
      <c r="S690" s="5">
        <f t="shared" si="20"/>
        <v>0</v>
      </c>
      <c r="T690" t="str">
        <f t="shared" si="21"/>
        <v>Basque Country (Pais Vasco)_1955</v>
      </c>
    </row>
    <row r="691" spans="1:20" x14ac:dyDescent="0.25">
      <c r="A691" t="s">
        <v>706</v>
      </c>
      <c r="B691">
        <v>17</v>
      </c>
      <c r="C691" t="s">
        <v>807</v>
      </c>
      <c r="D691">
        <v>1956</v>
      </c>
      <c r="E691">
        <v>3.9456582961508766</v>
      </c>
      <c r="F691" t="e">
        <v>#N/A</v>
      </c>
      <c r="G691" t="e">
        <v>#N/A</v>
      </c>
      <c r="H691" t="e">
        <v>#N/A</v>
      </c>
      <c r="I691" t="e">
        <v>#N/A</v>
      </c>
      <c r="J691" t="e">
        <v>#N/A</v>
      </c>
      <c r="K691" t="e">
        <v>#N/A</v>
      </c>
      <c r="L691" t="e">
        <v>#N/A</v>
      </c>
      <c r="M691" t="e">
        <v>#N/A</v>
      </c>
      <c r="N691" t="e">
        <v>#N/A</v>
      </c>
      <c r="O691" t="e">
        <v>#N/A</v>
      </c>
      <c r="P691" t="e">
        <v>#N/A</v>
      </c>
      <c r="Q691" t="e">
        <v>#N/A</v>
      </c>
      <c r="R691" t="e">
        <v>#N/A</v>
      </c>
      <c r="S691" s="5">
        <f t="shared" si="20"/>
        <v>0</v>
      </c>
      <c r="T691" t="str">
        <f t="shared" si="21"/>
        <v>Basque Country (Pais Vasco)_1956</v>
      </c>
    </row>
    <row r="692" spans="1:20" x14ac:dyDescent="0.25">
      <c r="A692" t="s">
        <v>707</v>
      </c>
      <c r="B692">
        <v>17</v>
      </c>
      <c r="C692" t="s">
        <v>807</v>
      </c>
      <c r="D692">
        <v>1957</v>
      </c>
      <c r="E692">
        <v>4.0335617348726256</v>
      </c>
      <c r="F692" t="e">
        <v>#N/A</v>
      </c>
      <c r="G692" t="e">
        <v>#N/A</v>
      </c>
      <c r="H692" t="e">
        <v>#N/A</v>
      </c>
      <c r="I692" t="e">
        <v>#N/A</v>
      </c>
      <c r="J692" t="e">
        <v>#N/A</v>
      </c>
      <c r="K692" t="e">
        <v>#N/A</v>
      </c>
      <c r="L692" t="e">
        <v>#N/A</v>
      </c>
      <c r="M692" t="e">
        <v>#N/A</v>
      </c>
      <c r="N692" t="e">
        <v>#N/A</v>
      </c>
      <c r="O692" t="e">
        <v>#N/A</v>
      </c>
      <c r="P692" t="e">
        <v>#N/A</v>
      </c>
      <c r="Q692" t="e">
        <v>#N/A</v>
      </c>
      <c r="R692" t="e">
        <v>#N/A</v>
      </c>
      <c r="S692" s="5">
        <f t="shared" si="20"/>
        <v>0</v>
      </c>
      <c r="T692" t="str">
        <f t="shared" si="21"/>
        <v>Basque Country (Pais Vasco)_1957</v>
      </c>
    </row>
    <row r="693" spans="1:20" x14ac:dyDescent="0.25">
      <c r="A693" t="s">
        <v>708</v>
      </c>
      <c r="B693">
        <v>17</v>
      </c>
      <c r="C693" t="s">
        <v>807</v>
      </c>
      <c r="D693">
        <v>1958</v>
      </c>
      <c r="E693">
        <v>4.0234218968966458</v>
      </c>
      <c r="F693" t="e">
        <v>#N/A</v>
      </c>
      <c r="G693" t="e">
        <v>#N/A</v>
      </c>
      <c r="H693" t="e">
        <v>#N/A</v>
      </c>
      <c r="I693" t="e">
        <v>#N/A</v>
      </c>
      <c r="J693" t="e">
        <v>#N/A</v>
      </c>
      <c r="K693" t="e">
        <v>#N/A</v>
      </c>
      <c r="L693" t="e">
        <v>#N/A</v>
      </c>
      <c r="M693" t="e">
        <v>#N/A</v>
      </c>
      <c r="N693" t="e">
        <v>#N/A</v>
      </c>
      <c r="O693" t="e">
        <v>#N/A</v>
      </c>
      <c r="P693" t="e">
        <v>#N/A</v>
      </c>
      <c r="Q693" t="e">
        <v>#N/A</v>
      </c>
      <c r="R693" t="e">
        <v>#N/A</v>
      </c>
      <c r="S693" s="5">
        <f t="shared" si="20"/>
        <v>0</v>
      </c>
      <c r="T693" t="str">
        <f t="shared" si="21"/>
        <v>Basque Country (Pais Vasco)_1958</v>
      </c>
    </row>
    <row r="694" spans="1:20" x14ac:dyDescent="0.25">
      <c r="A694" t="s">
        <v>709</v>
      </c>
      <c r="B694">
        <v>17</v>
      </c>
      <c r="C694" t="s">
        <v>807</v>
      </c>
      <c r="D694">
        <v>1959</v>
      </c>
      <c r="E694">
        <v>4.0137819684052323</v>
      </c>
      <c r="F694" t="e">
        <v>#N/A</v>
      </c>
      <c r="G694" t="e">
        <v>#N/A</v>
      </c>
      <c r="H694" t="e">
        <v>#N/A</v>
      </c>
      <c r="I694" t="e">
        <v>#N/A</v>
      </c>
      <c r="J694" t="e">
        <v>#N/A</v>
      </c>
      <c r="K694" t="e">
        <v>#N/A</v>
      </c>
      <c r="L694" t="e">
        <v>#N/A</v>
      </c>
      <c r="M694" t="e">
        <v>#N/A</v>
      </c>
      <c r="N694" t="e">
        <v>#N/A</v>
      </c>
      <c r="O694" t="e">
        <v>#N/A</v>
      </c>
      <c r="P694" t="e">
        <v>#N/A</v>
      </c>
      <c r="Q694" t="e">
        <v>#N/A</v>
      </c>
      <c r="R694" t="e">
        <v>#N/A</v>
      </c>
      <c r="S694" s="5">
        <f t="shared" si="20"/>
        <v>0</v>
      </c>
      <c r="T694" t="str">
        <f t="shared" si="21"/>
        <v>Basque Country (Pais Vasco)_1959</v>
      </c>
    </row>
    <row r="695" spans="1:20" x14ac:dyDescent="0.25">
      <c r="A695" t="s">
        <v>710</v>
      </c>
      <c r="B695">
        <v>17</v>
      </c>
      <c r="C695" t="s">
        <v>807</v>
      </c>
      <c r="D695">
        <v>1960</v>
      </c>
      <c r="E695">
        <v>4.2859183962227316</v>
      </c>
      <c r="F695" t="e">
        <v>#N/A</v>
      </c>
      <c r="G695" t="e">
        <v>#N/A</v>
      </c>
      <c r="H695" t="e">
        <v>#N/A</v>
      </c>
      <c r="I695" t="e">
        <v>#N/A</v>
      </c>
      <c r="J695" t="e">
        <v>#N/A</v>
      </c>
      <c r="K695" t="e">
        <v>#N/A</v>
      </c>
      <c r="L695" t="e">
        <v>#N/A</v>
      </c>
      <c r="M695" t="e">
        <v>#N/A</v>
      </c>
      <c r="N695" t="e">
        <v>#N/A</v>
      </c>
      <c r="O695" t="e">
        <v>#N/A</v>
      </c>
      <c r="P695" t="e">
        <v>#N/A</v>
      </c>
      <c r="Q695" t="e">
        <v>#N/A</v>
      </c>
      <c r="R695" t="e">
        <v>#N/A</v>
      </c>
      <c r="S695" s="5">
        <f t="shared" si="20"/>
        <v>0</v>
      </c>
      <c r="T695" t="str">
        <f t="shared" si="21"/>
        <v>Basque Country (Pais Vasco)_1960</v>
      </c>
    </row>
    <row r="696" spans="1:20" x14ac:dyDescent="0.25">
      <c r="A696" t="s">
        <v>711</v>
      </c>
      <c r="B696">
        <v>17</v>
      </c>
      <c r="C696" t="s">
        <v>807</v>
      </c>
      <c r="D696">
        <v>1961</v>
      </c>
      <c r="E696">
        <v>4.5743360957974062</v>
      </c>
      <c r="F696">
        <v>7.9600000381469727</v>
      </c>
      <c r="G696">
        <v>4.7300000190734863</v>
      </c>
      <c r="H696">
        <v>44.259998321533203</v>
      </c>
      <c r="I696">
        <v>5.5300002098083496</v>
      </c>
      <c r="J696">
        <v>33.590000152587891</v>
      </c>
      <c r="K696">
        <v>3.940000057220459</v>
      </c>
      <c r="L696" t="e">
        <v>#N/A</v>
      </c>
      <c r="M696" t="e">
        <v>#N/A</v>
      </c>
      <c r="N696" t="e">
        <v>#N/A</v>
      </c>
      <c r="O696" t="e">
        <v>#N/A</v>
      </c>
      <c r="P696" t="e">
        <v>#N/A</v>
      </c>
      <c r="Q696" t="e">
        <v>#N/A</v>
      </c>
      <c r="R696" t="e">
        <v>#N/A</v>
      </c>
      <c r="S696" s="5">
        <f t="shared" si="20"/>
        <v>1</v>
      </c>
      <c r="T696" t="str">
        <f t="shared" si="21"/>
        <v>Basque Country (Pais Vasco)_1961</v>
      </c>
    </row>
    <row r="697" spans="1:20" x14ac:dyDescent="0.25">
      <c r="A697" t="s">
        <v>712</v>
      </c>
      <c r="B697">
        <v>17</v>
      </c>
      <c r="C697" t="s">
        <v>807</v>
      </c>
      <c r="D697">
        <v>1962</v>
      </c>
      <c r="E697">
        <v>4.8989573535630448</v>
      </c>
      <c r="F697" t="e">
        <v>#N/A</v>
      </c>
      <c r="G697" t="e">
        <v>#N/A</v>
      </c>
      <c r="H697" t="e">
        <v>#N/A</v>
      </c>
      <c r="I697" t="e">
        <v>#N/A</v>
      </c>
      <c r="J697" t="e">
        <v>#N/A</v>
      </c>
      <c r="K697" t="e">
        <v>#N/A</v>
      </c>
      <c r="L697" t="e">
        <v>#N/A</v>
      </c>
      <c r="M697" t="e">
        <v>#N/A</v>
      </c>
      <c r="N697" t="e">
        <v>#N/A</v>
      </c>
      <c r="O697" t="e">
        <v>#N/A</v>
      </c>
      <c r="P697" t="e">
        <v>#N/A</v>
      </c>
      <c r="Q697" t="e">
        <v>#N/A</v>
      </c>
      <c r="R697" t="e">
        <v>#N/A</v>
      </c>
      <c r="S697" s="5">
        <f t="shared" si="20"/>
        <v>0</v>
      </c>
      <c r="T697" t="str">
        <f t="shared" si="21"/>
        <v>Basque Country (Pais Vasco)_1962</v>
      </c>
    </row>
    <row r="698" spans="1:20" x14ac:dyDescent="0.25">
      <c r="A698" t="s">
        <v>713</v>
      </c>
      <c r="B698">
        <v>17</v>
      </c>
      <c r="C698" t="s">
        <v>807</v>
      </c>
      <c r="D698">
        <v>1963</v>
      </c>
      <c r="E698">
        <v>5.1970149816291329</v>
      </c>
      <c r="F698">
        <v>8.1099996566772461</v>
      </c>
      <c r="G698">
        <v>4.25</v>
      </c>
      <c r="H698">
        <v>44.430000305175781</v>
      </c>
      <c r="I698">
        <v>5.9200000762939453</v>
      </c>
      <c r="J698">
        <v>33.869998931884766</v>
      </c>
      <c r="K698">
        <v>3.4300000667572021</v>
      </c>
      <c r="L698" t="e">
        <v>#N/A</v>
      </c>
      <c r="M698" t="e">
        <v>#N/A</v>
      </c>
      <c r="N698" t="e">
        <v>#N/A</v>
      </c>
      <c r="O698" t="e">
        <v>#N/A</v>
      </c>
      <c r="P698" t="e">
        <v>#N/A</v>
      </c>
      <c r="Q698" t="e">
        <v>#N/A</v>
      </c>
      <c r="R698" t="e">
        <v>#N/A</v>
      </c>
      <c r="S698" s="5">
        <f t="shared" si="20"/>
        <v>1</v>
      </c>
      <c r="T698" t="str">
        <f t="shared" si="21"/>
        <v>Basque Country (Pais Vasco)_1963</v>
      </c>
    </row>
    <row r="699" spans="1:20" x14ac:dyDescent="0.25">
      <c r="A699" t="s">
        <v>714</v>
      </c>
      <c r="B699">
        <v>17</v>
      </c>
      <c r="C699" t="s">
        <v>807</v>
      </c>
      <c r="D699">
        <v>1964</v>
      </c>
      <c r="E699">
        <v>5.3389029787527225</v>
      </c>
      <c r="F699" t="e">
        <v>#N/A</v>
      </c>
      <c r="G699" t="e">
        <v>#N/A</v>
      </c>
      <c r="H699" t="e">
        <v>#N/A</v>
      </c>
      <c r="I699" t="e">
        <v>#N/A</v>
      </c>
      <c r="J699" t="e">
        <v>#N/A</v>
      </c>
      <c r="K699" t="e">
        <v>#N/A</v>
      </c>
      <c r="L699">
        <v>36.363239288330078</v>
      </c>
      <c r="M699">
        <v>969.1400146484375</v>
      </c>
      <c r="N699">
        <v>67.973335266113281</v>
      </c>
      <c r="O699">
        <v>21.691781997680664</v>
      </c>
      <c r="P699">
        <v>12.261300086975098</v>
      </c>
      <c r="Q699" t="e">
        <v>#N/A</v>
      </c>
      <c r="R699">
        <v>23.81915283203125</v>
      </c>
      <c r="S699" s="5">
        <f t="shared" si="20"/>
        <v>0</v>
      </c>
      <c r="T699" t="str">
        <f t="shared" si="21"/>
        <v>Basque Country (Pais Vasco)_1964</v>
      </c>
    </row>
    <row r="700" spans="1:20" x14ac:dyDescent="0.25">
      <c r="A700" t="s">
        <v>715</v>
      </c>
      <c r="B700">
        <v>17</v>
      </c>
      <c r="C700" t="s">
        <v>807</v>
      </c>
      <c r="D700">
        <v>1965</v>
      </c>
      <c r="E700">
        <v>5.4651530052518478</v>
      </c>
      <c r="F700">
        <v>6.7300000190734863</v>
      </c>
      <c r="G700">
        <v>4.0500001907348633</v>
      </c>
      <c r="H700">
        <v>46.220001220703125</v>
      </c>
      <c r="I700">
        <v>6.369999885559082</v>
      </c>
      <c r="J700">
        <v>33</v>
      </c>
      <c r="K700">
        <v>3.6400001049041748</v>
      </c>
      <c r="L700">
        <v>37.831043243408203</v>
      </c>
      <c r="M700">
        <v>992.827880859375</v>
      </c>
      <c r="N700">
        <v>74.177711486816406</v>
      </c>
      <c r="O700">
        <v>23.062183380126953</v>
      </c>
      <c r="P700">
        <v>12.686636924743652</v>
      </c>
      <c r="Q700" t="e">
        <v>#N/A</v>
      </c>
      <c r="R700">
        <v>25.460439682006836</v>
      </c>
      <c r="S700" s="5">
        <f t="shared" si="20"/>
        <v>1</v>
      </c>
      <c r="T700" t="str">
        <f t="shared" si="21"/>
        <v>Basque Country (Pais Vasco)_1965</v>
      </c>
    </row>
    <row r="701" spans="1:20" x14ac:dyDescent="0.25">
      <c r="A701" t="s">
        <v>716</v>
      </c>
      <c r="B701">
        <v>17</v>
      </c>
      <c r="C701" t="s">
        <v>807</v>
      </c>
      <c r="D701">
        <v>1966</v>
      </c>
      <c r="E701">
        <v>5.5459156270641428</v>
      </c>
      <c r="F701" t="e">
        <v>#N/A</v>
      </c>
      <c r="G701" t="e">
        <v>#N/A</v>
      </c>
      <c r="H701" t="e">
        <v>#N/A</v>
      </c>
      <c r="I701" t="e">
        <v>#N/A</v>
      </c>
      <c r="J701" t="e">
        <v>#N/A</v>
      </c>
      <c r="K701" t="e">
        <v>#N/A</v>
      </c>
      <c r="L701">
        <v>39.254898071289063</v>
      </c>
      <c r="M701">
        <v>1018.1431274414063</v>
      </c>
      <c r="N701">
        <v>81.12030029296875</v>
      </c>
      <c r="O701">
        <v>24.617965698242188</v>
      </c>
      <c r="P701">
        <v>13.144695281982422</v>
      </c>
      <c r="Q701" t="e">
        <v>#N/A</v>
      </c>
      <c r="R701">
        <v>25.017345428466797</v>
      </c>
      <c r="S701" s="5">
        <f t="shared" si="20"/>
        <v>0</v>
      </c>
      <c r="T701" t="str">
        <f t="shared" si="21"/>
        <v>Basque Country (Pais Vasco)_1966</v>
      </c>
    </row>
    <row r="702" spans="1:20" x14ac:dyDescent="0.25">
      <c r="A702" t="s">
        <v>717</v>
      </c>
      <c r="B702">
        <v>17</v>
      </c>
      <c r="C702" t="s">
        <v>807</v>
      </c>
      <c r="D702">
        <v>1967</v>
      </c>
      <c r="E702">
        <v>5.614895726639487</v>
      </c>
      <c r="F702">
        <v>5.8899998664855957</v>
      </c>
      <c r="G702">
        <v>3.75</v>
      </c>
      <c r="H702">
        <v>45.110000610351563</v>
      </c>
      <c r="I702">
        <v>6.4800000190734863</v>
      </c>
      <c r="J702">
        <v>34.220001220703125</v>
      </c>
      <c r="K702">
        <v>4.5500001907348633</v>
      </c>
      <c r="L702">
        <v>40.635696411132813</v>
      </c>
      <c r="M702">
        <v>1046.9871826171875</v>
      </c>
      <c r="N702">
        <v>89.136154174804688</v>
      </c>
      <c r="O702">
        <v>26.376422882080078</v>
      </c>
      <c r="P702">
        <v>13.684739112854004</v>
      </c>
      <c r="Q702" t="e">
        <v>#N/A</v>
      </c>
      <c r="R702">
        <v>23.436033248901367</v>
      </c>
      <c r="S702" s="5">
        <f t="shared" si="20"/>
        <v>1</v>
      </c>
      <c r="T702" t="str">
        <f t="shared" si="21"/>
        <v>Basque Country (Pais Vasco)_1967</v>
      </c>
    </row>
    <row r="703" spans="1:20" x14ac:dyDescent="0.25">
      <c r="A703" t="s">
        <v>718</v>
      </c>
      <c r="B703">
        <v>17</v>
      </c>
      <c r="C703" t="s">
        <v>807</v>
      </c>
      <c r="D703">
        <v>1968</v>
      </c>
      <c r="E703">
        <v>5.8521849330715785</v>
      </c>
      <c r="F703" t="e">
        <v>#N/A</v>
      </c>
      <c r="G703" t="e">
        <v>#N/A</v>
      </c>
      <c r="H703" t="e">
        <v>#N/A</v>
      </c>
      <c r="I703" t="e">
        <v>#N/A</v>
      </c>
      <c r="J703" t="e">
        <v>#N/A</v>
      </c>
      <c r="K703" t="e">
        <v>#N/A</v>
      </c>
      <c r="L703">
        <v>41.974311828613281</v>
      </c>
      <c r="M703">
        <v>1070.1199951171875</v>
      </c>
      <c r="N703">
        <v>105.88878631591797</v>
      </c>
      <c r="O703">
        <v>28.264331817626953</v>
      </c>
      <c r="P703">
        <v>14.019165992736816</v>
      </c>
      <c r="Q703" t="e">
        <v>#N/A</v>
      </c>
      <c r="R703">
        <v>23.778390884399414</v>
      </c>
      <c r="S703" s="5">
        <f t="shared" si="20"/>
        <v>0</v>
      </c>
      <c r="T703" t="str">
        <f t="shared" si="21"/>
        <v>Basque Country (Pais Vasco)_1968</v>
      </c>
    </row>
    <row r="704" spans="1:20" x14ac:dyDescent="0.25">
      <c r="A704" t="s">
        <v>719</v>
      </c>
      <c r="B704">
        <v>17</v>
      </c>
      <c r="C704" t="s">
        <v>807</v>
      </c>
      <c r="D704">
        <v>1969</v>
      </c>
      <c r="E704">
        <v>6.0814054173695915</v>
      </c>
      <c r="F704">
        <v>5.5300002098083496</v>
      </c>
      <c r="G704">
        <v>3.75</v>
      </c>
      <c r="H704">
        <v>45.389999389648438</v>
      </c>
      <c r="I704">
        <v>6.4499998092651367</v>
      </c>
      <c r="J704">
        <v>34.090000152587891</v>
      </c>
      <c r="K704">
        <v>4.8000001907348633</v>
      </c>
      <c r="L704">
        <v>43.271598815917969</v>
      </c>
      <c r="M704">
        <v>1093.235595703125</v>
      </c>
      <c r="N704">
        <v>123.85572052001953</v>
      </c>
      <c r="O704">
        <v>30.35246467590332</v>
      </c>
      <c r="P704">
        <v>15.081781387329102</v>
      </c>
      <c r="Q704">
        <v>246.88999938964844</v>
      </c>
      <c r="R704">
        <v>26.372936248779297</v>
      </c>
      <c r="S704" s="5">
        <f t="shared" si="20"/>
        <v>1</v>
      </c>
      <c r="T704" t="str">
        <f t="shared" si="21"/>
        <v>Basque Country (Pais Vasco)_1969</v>
      </c>
    </row>
    <row r="705" spans="1:20" x14ac:dyDescent="0.25">
      <c r="A705" t="s">
        <v>720</v>
      </c>
      <c r="B705">
        <v>17</v>
      </c>
      <c r="C705" t="s">
        <v>807</v>
      </c>
      <c r="D705">
        <v>1970</v>
      </c>
      <c r="E705">
        <v>6.1700942413495703</v>
      </c>
      <c r="F705" t="e">
        <v>#N/A</v>
      </c>
      <c r="G705" t="e">
        <v>#N/A</v>
      </c>
      <c r="H705" t="e">
        <v>#N/A</v>
      </c>
      <c r="I705" t="e">
        <v>#N/A</v>
      </c>
      <c r="J705" t="e">
        <v>#N/A</v>
      </c>
      <c r="K705" t="e">
        <v>#N/A</v>
      </c>
      <c r="L705" t="e">
        <v>#N/A</v>
      </c>
      <c r="M705" t="e">
        <v>#N/A</v>
      </c>
      <c r="N705" t="e">
        <v>#N/A</v>
      </c>
      <c r="O705" t="e">
        <v>#N/A</v>
      </c>
      <c r="P705" t="e">
        <v>#N/A</v>
      </c>
      <c r="Q705" t="e">
        <v>#N/A</v>
      </c>
      <c r="R705">
        <v>25.497043609619141</v>
      </c>
      <c r="S705" s="5">
        <f t="shared" si="20"/>
        <v>0</v>
      </c>
      <c r="T705" t="str">
        <f t="shared" si="21"/>
        <v>Basque Country (Pais Vasco)_1970</v>
      </c>
    </row>
    <row r="706" spans="1:20" x14ac:dyDescent="0.25">
      <c r="A706" t="s">
        <v>721</v>
      </c>
      <c r="B706">
        <v>17</v>
      </c>
      <c r="C706" t="s">
        <v>807</v>
      </c>
      <c r="D706">
        <v>1971</v>
      </c>
      <c r="E706">
        <v>6.2836334045462463</v>
      </c>
      <c r="F706" t="e">
        <v>#N/A</v>
      </c>
      <c r="G706" t="e">
        <v>#N/A</v>
      </c>
      <c r="H706" t="e">
        <v>#N/A</v>
      </c>
      <c r="I706" t="e">
        <v>#N/A</v>
      </c>
      <c r="J706" t="e">
        <v>#N/A</v>
      </c>
      <c r="K706" t="e">
        <v>#N/A</v>
      </c>
      <c r="L706" t="e">
        <v>#N/A</v>
      </c>
      <c r="M706" t="e">
        <v>#N/A</v>
      </c>
      <c r="N706" t="e">
        <v>#N/A</v>
      </c>
      <c r="O706" t="e">
        <v>#N/A</v>
      </c>
      <c r="P706" t="e">
        <v>#N/A</v>
      </c>
      <c r="Q706" t="e">
        <v>#N/A</v>
      </c>
      <c r="R706">
        <v>22.716312408447266</v>
      </c>
      <c r="S706" s="5">
        <f t="shared" si="20"/>
        <v>0</v>
      </c>
      <c r="T706" t="str">
        <f t="shared" si="21"/>
        <v>Basque Country (Pais Vasco)_1971</v>
      </c>
    </row>
    <row r="707" spans="1:20" x14ac:dyDescent="0.25">
      <c r="A707" t="s">
        <v>722</v>
      </c>
      <c r="B707">
        <v>17</v>
      </c>
      <c r="C707" t="s">
        <v>807</v>
      </c>
      <c r="D707">
        <v>1972</v>
      </c>
      <c r="E707">
        <v>6.5555553986528405</v>
      </c>
      <c r="F707" t="e">
        <v>#N/A</v>
      </c>
      <c r="G707" t="e">
        <v>#N/A</v>
      </c>
      <c r="H707" t="e">
        <v>#N/A</v>
      </c>
      <c r="I707" t="e">
        <v>#N/A</v>
      </c>
      <c r="J707" t="e">
        <v>#N/A</v>
      </c>
      <c r="K707" t="e">
        <v>#N/A</v>
      </c>
      <c r="L707" t="e">
        <v>#N/A</v>
      </c>
      <c r="M707" t="e">
        <v>#N/A</v>
      </c>
      <c r="N707" t="e">
        <v>#N/A</v>
      </c>
      <c r="O707" t="e">
        <v>#N/A</v>
      </c>
      <c r="P707" t="e">
        <v>#N/A</v>
      </c>
      <c r="Q707" t="e">
        <v>#N/A</v>
      </c>
      <c r="R707">
        <v>24.568805694580078</v>
      </c>
      <c r="S707" s="5">
        <f t="shared" ref="S707:S770" si="22">IF(OR(D707=1961,D707=1963,D707=1965,D707=1967,D707=1969),1,0)</f>
        <v>0</v>
      </c>
      <c r="T707" t="str">
        <f t="shared" ref="T707:T770" si="23">CONCATENATE(C707,"_",D707)</f>
        <v>Basque Country (Pais Vasco)_1972</v>
      </c>
    </row>
    <row r="708" spans="1:20" x14ac:dyDescent="0.25">
      <c r="A708" t="s">
        <v>723</v>
      </c>
      <c r="B708">
        <v>17</v>
      </c>
      <c r="C708" t="s">
        <v>807</v>
      </c>
      <c r="D708">
        <v>1973</v>
      </c>
      <c r="E708">
        <v>6.8107685611030782</v>
      </c>
      <c r="F708" t="e">
        <v>#N/A</v>
      </c>
      <c r="G708" t="e">
        <v>#N/A</v>
      </c>
      <c r="H708" t="e">
        <v>#N/A</v>
      </c>
      <c r="I708" t="e">
        <v>#N/A</v>
      </c>
      <c r="J708" t="e">
        <v>#N/A</v>
      </c>
      <c r="K708" t="e">
        <v>#N/A</v>
      </c>
      <c r="L708" t="e">
        <v>#N/A</v>
      </c>
      <c r="M708" t="e">
        <v>#N/A</v>
      </c>
      <c r="N708" t="e">
        <v>#N/A</v>
      </c>
      <c r="O708" t="e">
        <v>#N/A</v>
      </c>
      <c r="P708" t="e">
        <v>#N/A</v>
      </c>
      <c r="Q708" t="e">
        <v>#N/A</v>
      </c>
      <c r="R708">
        <v>23.051862716674805</v>
      </c>
      <c r="S708" s="5">
        <f t="shared" si="22"/>
        <v>0</v>
      </c>
      <c r="T708" t="str">
        <f t="shared" si="23"/>
        <v>Basque Country (Pais Vasco)_1973</v>
      </c>
    </row>
    <row r="709" spans="1:20" x14ac:dyDescent="0.25">
      <c r="A709" t="s">
        <v>724</v>
      </c>
      <c r="B709">
        <v>17</v>
      </c>
      <c r="C709" t="s">
        <v>807</v>
      </c>
      <c r="D709">
        <v>1974</v>
      </c>
      <c r="E709">
        <v>7.1051843028108044</v>
      </c>
      <c r="F709" t="e">
        <v>#N/A</v>
      </c>
      <c r="G709" t="e">
        <v>#N/A</v>
      </c>
      <c r="H709" t="e">
        <v>#N/A</v>
      </c>
      <c r="I709" t="e">
        <v>#N/A</v>
      </c>
      <c r="J709" t="e">
        <v>#N/A</v>
      </c>
      <c r="K709" t="e">
        <v>#N/A</v>
      </c>
      <c r="L709" t="e">
        <v>#N/A</v>
      </c>
      <c r="M709" t="e">
        <v>#N/A</v>
      </c>
      <c r="N709" t="e">
        <v>#N/A</v>
      </c>
      <c r="O709" t="e">
        <v>#N/A</v>
      </c>
      <c r="P709" t="e">
        <v>#N/A</v>
      </c>
      <c r="Q709" t="e">
        <v>#N/A</v>
      </c>
      <c r="R709">
        <v>23.786661148071289</v>
      </c>
      <c r="S709" s="5">
        <f t="shared" si="22"/>
        <v>0</v>
      </c>
      <c r="T709" t="str">
        <f t="shared" si="23"/>
        <v>Basque Country (Pais Vasco)_1974</v>
      </c>
    </row>
    <row r="710" spans="1:20" x14ac:dyDescent="0.25">
      <c r="A710" t="s">
        <v>725</v>
      </c>
      <c r="B710">
        <v>17</v>
      </c>
      <c r="C710" t="s">
        <v>807</v>
      </c>
      <c r="D710">
        <v>1975</v>
      </c>
      <c r="E710">
        <v>7.3778916821756289</v>
      </c>
      <c r="F710" t="e">
        <v>#N/A</v>
      </c>
      <c r="G710" t="e">
        <v>#N/A</v>
      </c>
      <c r="H710" t="e">
        <v>#N/A</v>
      </c>
      <c r="I710" t="e">
        <v>#N/A</v>
      </c>
      <c r="J710" t="e">
        <v>#N/A</v>
      </c>
      <c r="K710" t="e">
        <v>#N/A</v>
      </c>
      <c r="L710" t="e">
        <v>#N/A</v>
      </c>
      <c r="M710" t="e">
        <v>#N/A</v>
      </c>
      <c r="N710" t="e">
        <v>#N/A</v>
      </c>
      <c r="O710" t="e">
        <v>#N/A</v>
      </c>
      <c r="P710" t="e">
        <v>#N/A</v>
      </c>
      <c r="Q710" t="e">
        <v>#N/A</v>
      </c>
      <c r="R710">
        <v>19.865604400634766</v>
      </c>
      <c r="S710" s="5">
        <f t="shared" si="22"/>
        <v>0</v>
      </c>
      <c r="T710" t="str">
        <f t="shared" si="23"/>
        <v>Basque Country (Pais Vasco)_1975</v>
      </c>
    </row>
    <row r="711" spans="1:20" x14ac:dyDescent="0.25">
      <c r="A711" t="s">
        <v>726</v>
      </c>
      <c r="B711">
        <v>17</v>
      </c>
      <c r="C711" t="s">
        <v>807</v>
      </c>
      <c r="D711">
        <v>1976</v>
      </c>
      <c r="E711">
        <v>7.2329336219227542</v>
      </c>
      <c r="F711" t="e">
        <v>#N/A</v>
      </c>
      <c r="G711" t="e">
        <v>#N/A</v>
      </c>
      <c r="H711" t="e">
        <v>#N/A</v>
      </c>
      <c r="I711" t="e">
        <v>#N/A</v>
      </c>
      <c r="J711" t="e">
        <v>#N/A</v>
      </c>
      <c r="K711" t="e">
        <v>#N/A</v>
      </c>
      <c r="L711" t="e">
        <v>#N/A</v>
      </c>
      <c r="M711" t="e">
        <v>#N/A</v>
      </c>
      <c r="N711" t="e">
        <v>#N/A</v>
      </c>
      <c r="O711" t="e">
        <v>#N/A</v>
      </c>
      <c r="P711" t="e">
        <v>#N/A</v>
      </c>
      <c r="Q711" t="e">
        <v>#N/A</v>
      </c>
      <c r="R711">
        <v>20.365642547607422</v>
      </c>
      <c r="S711" s="5">
        <f t="shared" si="22"/>
        <v>0</v>
      </c>
      <c r="T711" t="str">
        <f t="shared" si="23"/>
        <v>Basque Country (Pais Vasco)_1976</v>
      </c>
    </row>
    <row r="712" spans="1:20" x14ac:dyDescent="0.25">
      <c r="A712" t="s">
        <v>727</v>
      </c>
      <c r="B712">
        <v>17</v>
      </c>
      <c r="C712" t="s">
        <v>807</v>
      </c>
      <c r="D712">
        <v>1977</v>
      </c>
      <c r="E712">
        <v>7.0898313721191268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  <c r="N712" t="e">
        <v>#N/A</v>
      </c>
      <c r="O712" t="e">
        <v>#N/A</v>
      </c>
      <c r="P712" t="e">
        <v>#N/A</v>
      </c>
      <c r="Q712" t="e">
        <v>#N/A</v>
      </c>
      <c r="R712">
        <v>20.088893890380859</v>
      </c>
      <c r="S712" s="5">
        <f t="shared" si="22"/>
        <v>0</v>
      </c>
      <c r="T712" t="str">
        <f t="shared" si="23"/>
        <v>Basque Country (Pais Vasco)_1977</v>
      </c>
    </row>
    <row r="713" spans="1:20" x14ac:dyDescent="0.25">
      <c r="A713" t="s">
        <v>728</v>
      </c>
      <c r="B713">
        <v>17</v>
      </c>
      <c r="C713" t="s">
        <v>807</v>
      </c>
      <c r="D713">
        <v>1978</v>
      </c>
      <c r="E713">
        <v>6.7867036071446112</v>
      </c>
      <c r="F713" t="e">
        <v>#N/A</v>
      </c>
      <c r="G713" t="e">
        <v>#N/A</v>
      </c>
      <c r="H713" t="e">
        <v>#N/A</v>
      </c>
      <c r="I713" t="e">
        <v>#N/A</v>
      </c>
      <c r="J713" t="e">
        <v>#N/A</v>
      </c>
      <c r="K713" t="e">
        <v>#N/A</v>
      </c>
      <c r="L713" t="e">
        <v>#N/A</v>
      </c>
      <c r="M713" t="e">
        <v>#N/A</v>
      </c>
      <c r="N713" t="e">
        <v>#N/A</v>
      </c>
      <c r="O713" t="e">
        <v>#N/A</v>
      </c>
      <c r="P713" t="e">
        <v>#N/A</v>
      </c>
      <c r="Q713" t="e">
        <v>#N/A</v>
      </c>
      <c r="R713">
        <v>18.549613952636719</v>
      </c>
      <c r="S713" s="5">
        <f t="shared" si="22"/>
        <v>0</v>
      </c>
      <c r="T713" t="str">
        <f t="shared" si="23"/>
        <v>Basque Country (Pais Vasco)_1978</v>
      </c>
    </row>
    <row r="714" spans="1:20" x14ac:dyDescent="0.25">
      <c r="A714" t="s">
        <v>729</v>
      </c>
      <c r="B714">
        <v>17</v>
      </c>
      <c r="C714" t="s">
        <v>807</v>
      </c>
      <c r="D714">
        <v>1979</v>
      </c>
      <c r="E714">
        <v>6.6398173868571035</v>
      </c>
      <c r="F714" t="e">
        <v>#N/A</v>
      </c>
      <c r="G714" t="e">
        <v>#N/A</v>
      </c>
      <c r="H714" t="e">
        <v>#N/A</v>
      </c>
      <c r="I714" t="e">
        <v>#N/A</v>
      </c>
      <c r="J714" t="e">
        <v>#N/A</v>
      </c>
      <c r="K714" t="e">
        <v>#N/A</v>
      </c>
      <c r="L714" t="e">
        <v>#N/A</v>
      </c>
      <c r="M714" t="e">
        <v>#N/A</v>
      </c>
      <c r="N714" t="e">
        <v>#N/A</v>
      </c>
      <c r="O714" t="e">
        <v>#N/A</v>
      </c>
      <c r="P714" t="e">
        <v>#N/A</v>
      </c>
      <c r="Q714" t="e">
        <v>#N/A</v>
      </c>
      <c r="R714">
        <v>16.301759719848633</v>
      </c>
      <c r="S714" s="5">
        <f t="shared" si="22"/>
        <v>0</v>
      </c>
      <c r="T714" t="str">
        <f t="shared" si="23"/>
        <v>Basque Country (Pais Vasco)_1979</v>
      </c>
    </row>
    <row r="715" spans="1:20" x14ac:dyDescent="0.25">
      <c r="A715" t="s">
        <v>730</v>
      </c>
      <c r="B715">
        <v>17</v>
      </c>
      <c r="C715" t="s">
        <v>807</v>
      </c>
      <c r="D715">
        <v>1980</v>
      </c>
      <c r="E715">
        <v>6.5628391713695642</v>
      </c>
      <c r="F715" t="e">
        <v>#N/A</v>
      </c>
      <c r="G715" t="e">
        <v>#N/A</v>
      </c>
      <c r="H715" t="e">
        <v>#N/A</v>
      </c>
      <c r="I715" t="e">
        <v>#N/A</v>
      </c>
      <c r="J715" t="e">
        <v>#N/A</v>
      </c>
      <c r="K715" t="e">
        <v>#N/A</v>
      </c>
      <c r="L715" t="e">
        <v>#N/A</v>
      </c>
      <c r="M715" t="e">
        <v>#N/A</v>
      </c>
      <c r="N715" t="e">
        <v>#N/A</v>
      </c>
      <c r="O715" t="e">
        <v>#N/A</v>
      </c>
      <c r="P715" t="e">
        <v>#N/A</v>
      </c>
      <c r="Q715" t="e">
        <v>#N/A</v>
      </c>
      <c r="R715">
        <v>16.534004211425781</v>
      </c>
      <c r="S715" s="5">
        <f t="shared" si="22"/>
        <v>0</v>
      </c>
      <c r="T715" t="str">
        <f t="shared" si="23"/>
        <v>Basque Country (Pais Vasco)_1980</v>
      </c>
    </row>
    <row r="716" spans="1:20" x14ac:dyDescent="0.25">
      <c r="A716" t="s">
        <v>731</v>
      </c>
      <c r="B716">
        <v>17</v>
      </c>
      <c r="C716" t="s">
        <v>807</v>
      </c>
      <c r="D716">
        <v>1981</v>
      </c>
      <c r="E716">
        <v>6.5007854549927702</v>
      </c>
      <c r="F716" t="e">
        <v>#N/A</v>
      </c>
      <c r="G716" t="e">
        <v>#N/A</v>
      </c>
      <c r="H716" t="e">
        <v>#N/A</v>
      </c>
      <c r="I716" t="e">
        <v>#N/A</v>
      </c>
      <c r="J716" t="e">
        <v>#N/A</v>
      </c>
      <c r="K716" t="e">
        <v>#N/A</v>
      </c>
      <c r="L716" t="e">
        <v>#N/A</v>
      </c>
      <c r="M716" t="e">
        <v>#N/A</v>
      </c>
      <c r="N716" t="e">
        <v>#N/A</v>
      </c>
      <c r="O716" t="e">
        <v>#N/A</v>
      </c>
      <c r="P716" t="e">
        <v>#N/A</v>
      </c>
      <c r="Q716" t="e">
        <v>#N/A</v>
      </c>
      <c r="R716">
        <v>15.795607566833496</v>
      </c>
      <c r="S716" s="5">
        <f t="shared" si="22"/>
        <v>0</v>
      </c>
      <c r="T716" t="str">
        <f t="shared" si="23"/>
        <v>Basque Country (Pais Vasco)_1981</v>
      </c>
    </row>
    <row r="717" spans="1:20" x14ac:dyDescent="0.25">
      <c r="A717" t="s">
        <v>732</v>
      </c>
      <c r="B717">
        <v>17</v>
      </c>
      <c r="C717" t="s">
        <v>807</v>
      </c>
      <c r="D717">
        <v>1982</v>
      </c>
      <c r="E717">
        <v>6.5450586069995627</v>
      </c>
      <c r="F717" t="e">
        <v>#N/A</v>
      </c>
      <c r="G717" t="e">
        <v>#N/A</v>
      </c>
      <c r="H717" t="e">
        <v>#N/A</v>
      </c>
      <c r="I717" t="e">
        <v>#N/A</v>
      </c>
      <c r="J717" t="e">
        <v>#N/A</v>
      </c>
      <c r="K717" t="e">
        <v>#N/A</v>
      </c>
      <c r="L717" t="e">
        <v>#N/A</v>
      </c>
      <c r="M717" t="e">
        <v>#N/A</v>
      </c>
      <c r="N717" t="e">
        <v>#N/A</v>
      </c>
      <c r="O717" t="e">
        <v>#N/A</v>
      </c>
      <c r="P717" t="e">
        <v>#N/A</v>
      </c>
      <c r="Q717" t="e">
        <v>#N/A</v>
      </c>
      <c r="R717">
        <v>14.402053833007813</v>
      </c>
      <c r="S717" s="5">
        <f t="shared" si="22"/>
        <v>0</v>
      </c>
      <c r="T717" t="str">
        <f t="shared" si="23"/>
        <v>Basque Country (Pais Vasco)_1982</v>
      </c>
    </row>
    <row r="718" spans="1:20" x14ac:dyDescent="0.25">
      <c r="A718" t="s">
        <v>733</v>
      </c>
      <c r="B718">
        <v>17</v>
      </c>
      <c r="C718" t="s">
        <v>807</v>
      </c>
      <c r="D718">
        <v>1983</v>
      </c>
      <c r="E718">
        <v>6.5953298011394068</v>
      </c>
      <c r="F718" t="e">
        <v>#N/A</v>
      </c>
      <c r="G718" t="e">
        <v>#N/A</v>
      </c>
      <c r="H718" t="e">
        <v>#N/A</v>
      </c>
      <c r="I718" t="e">
        <v>#N/A</v>
      </c>
      <c r="J718" t="e">
        <v>#N/A</v>
      </c>
      <c r="K718" t="e">
        <v>#N/A</v>
      </c>
      <c r="L718" t="e">
        <v>#N/A</v>
      </c>
      <c r="M718" t="e">
        <v>#N/A</v>
      </c>
      <c r="N718" t="e">
        <v>#N/A</v>
      </c>
      <c r="O718" t="e">
        <v>#N/A</v>
      </c>
      <c r="P718" t="e">
        <v>#N/A</v>
      </c>
      <c r="Q718" t="e">
        <v>#N/A</v>
      </c>
      <c r="R718">
        <v>15.04167366027832</v>
      </c>
      <c r="S718" s="5">
        <f t="shared" si="22"/>
        <v>0</v>
      </c>
      <c r="T718" t="str">
        <f t="shared" si="23"/>
        <v>Basque Country (Pais Vasco)_1983</v>
      </c>
    </row>
    <row r="719" spans="1:20" x14ac:dyDescent="0.25">
      <c r="A719" t="s">
        <v>734</v>
      </c>
      <c r="B719">
        <v>17</v>
      </c>
      <c r="C719" t="s">
        <v>807</v>
      </c>
      <c r="D719">
        <v>1984</v>
      </c>
      <c r="E719">
        <v>6.7614967500914922</v>
      </c>
      <c r="F719" t="e">
        <v>#N/A</v>
      </c>
      <c r="G719" t="e">
        <v>#N/A</v>
      </c>
      <c r="H719" t="e">
        <v>#N/A</v>
      </c>
      <c r="I719" t="e">
        <v>#N/A</v>
      </c>
      <c r="J719" t="e">
        <v>#N/A</v>
      </c>
      <c r="K719" t="e">
        <v>#N/A</v>
      </c>
      <c r="L719" t="e">
        <v>#N/A</v>
      </c>
      <c r="M719" t="e">
        <v>#N/A</v>
      </c>
      <c r="N719" t="e">
        <v>#N/A</v>
      </c>
      <c r="O719" t="e">
        <v>#N/A</v>
      </c>
      <c r="P719" t="e">
        <v>#N/A</v>
      </c>
      <c r="Q719" t="e">
        <v>#N/A</v>
      </c>
      <c r="R719">
        <v>14.712579727172852</v>
      </c>
      <c r="S719" s="5">
        <f t="shared" si="22"/>
        <v>0</v>
      </c>
      <c r="T719" t="str">
        <f t="shared" si="23"/>
        <v>Basque Country (Pais Vasco)_1984</v>
      </c>
    </row>
    <row r="720" spans="1:20" x14ac:dyDescent="0.25">
      <c r="A720" t="s">
        <v>735</v>
      </c>
      <c r="B720">
        <v>17</v>
      </c>
      <c r="C720" t="s">
        <v>807</v>
      </c>
      <c r="D720">
        <v>1985</v>
      </c>
      <c r="E720">
        <v>6.937160671727721</v>
      </c>
      <c r="F720" t="e">
        <v>#N/A</v>
      </c>
      <c r="G720" t="e">
        <v>#N/A</v>
      </c>
      <c r="H720" t="e">
        <v>#N/A</v>
      </c>
      <c r="I720" t="e">
        <v>#N/A</v>
      </c>
      <c r="J720" t="e">
        <v>#N/A</v>
      </c>
      <c r="K720" t="e">
        <v>#N/A</v>
      </c>
      <c r="L720" t="e">
        <v>#N/A</v>
      </c>
      <c r="M720" t="e">
        <v>#N/A</v>
      </c>
      <c r="N720" t="e">
        <v>#N/A</v>
      </c>
      <c r="O720" t="e">
        <v>#N/A</v>
      </c>
      <c r="P720" t="e">
        <v>#N/A</v>
      </c>
      <c r="Q720" t="e">
        <v>#N/A</v>
      </c>
      <c r="R720">
        <v>15.684075355529785</v>
      </c>
      <c r="S720" s="5">
        <f t="shared" si="22"/>
        <v>0</v>
      </c>
      <c r="T720" t="str">
        <f t="shared" si="23"/>
        <v>Basque Country (Pais Vasco)_1985</v>
      </c>
    </row>
    <row r="721" spans="1:20" x14ac:dyDescent="0.25">
      <c r="A721" t="s">
        <v>736</v>
      </c>
      <c r="B721">
        <v>17</v>
      </c>
      <c r="C721" t="s">
        <v>807</v>
      </c>
      <c r="D721">
        <v>1986</v>
      </c>
      <c r="E721">
        <v>7.3321911513005213</v>
      </c>
      <c r="F721" t="e">
        <v>#N/A</v>
      </c>
      <c r="G721" t="e">
        <v>#N/A</v>
      </c>
      <c r="H721" t="e">
        <v>#N/A</v>
      </c>
      <c r="I721" t="e">
        <v>#N/A</v>
      </c>
      <c r="J721" t="e">
        <v>#N/A</v>
      </c>
      <c r="K721" t="e">
        <v>#N/A</v>
      </c>
      <c r="L721" t="e">
        <v>#N/A</v>
      </c>
      <c r="M721" t="e">
        <v>#N/A</v>
      </c>
      <c r="N721" t="e">
        <v>#N/A</v>
      </c>
      <c r="O721" t="e">
        <v>#N/A</v>
      </c>
      <c r="P721" t="e">
        <v>#N/A</v>
      </c>
      <c r="Q721" t="e">
        <v>#N/A</v>
      </c>
      <c r="R721">
        <v>16.324699401855469</v>
      </c>
      <c r="S721" s="5">
        <f t="shared" si="22"/>
        <v>0</v>
      </c>
      <c r="T721" t="str">
        <f t="shared" si="23"/>
        <v>Basque Country (Pais Vasco)_1986</v>
      </c>
    </row>
    <row r="722" spans="1:20" x14ac:dyDescent="0.25">
      <c r="A722" t="s">
        <v>737</v>
      </c>
      <c r="B722">
        <v>17</v>
      </c>
      <c r="C722" t="s">
        <v>807</v>
      </c>
      <c r="D722">
        <v>1987</v>
      </c>
      <c r="E722">
        <v>7.7427881235941518</v>
      </c>
      <c r="F722" t="e">
        <v>#N/A</v>
      </c>
      <c r="G722" t="e">
        <v>#N/A</v>
      </c>
      <c r="H722" t="e">
        <v>#N/A</v>
      </c>
      <c r="I722" t="e">
        <v>#N/A</v>
      </c>
      <c r="J722" t="e">
        <v>#N/A</v>
      </c>
      <c r="K722" t="e">
        <v>#N/A</v>
      </c>
      <c r="L722" t="e">
        <v>#N/A</v>
      </c>
      <c r="M722" t="e">
        <v>#N/A</v>
      </c>
      <c r="N722" t="e">
        <v>#N/A</v>
      </c>
      <c r="O722" t="e">
        <v>#N/A</v>
      </c>
      <c r="P722" t="e">
        <v>#N/A</v>
      </c>
      <c r="Q722" t="e">
        <v>#N/A</v>
      </c>
      <c r="R722">
        <v>15.588956832885742</v>
      </c>
      <c r="S722" s="5">
        <f t="shared" si="22"/>
        <v>0</v>
      </c>
      <c r="T722" t="str">
        <f t="shared" si="23"/>
        <v>Basque Country (Pais Vasco)_1987</v>
      </c>
    </row>
    <row r="723" spans="1:20" x14ac:dyDescent="0.25">
      <c r="A723" t="s">
        <v>738</v>
      </c>
      <c r="B723">
        <v>17</v>
      </c>
      <c r="C723" t="s">
        <v>807</v>
      </c>
      <c r="D723">
        <v>1988</v>
      </c>
      <c r="E723">
        <v>8.1205366407588908</v>
      </c>
      <c r="F723" t="e">
        <v>#N/A</v>
      </c>
      <c r="G723" t="e">
        <v>#N/A</v>
      </c>
      <c r="H723" t="e">
        <v>#N/A</v>
      </c>
      <c r="I723" t="e">
        <v>#N/A</v>
      </c>
      <c r="J723" t="e">
        <v>#N/A</v>
      </c>
      <c r="K723" t="e">
        <v>#N/A</v>
      </c>
      <c r="L723" t="e">
        <v>#N/A</v>
      </c>
      <c r="M723" t="e">
        <v>#N/A</v>
      </c>
      <c r="N723" t="e">
        <v>#N/A</v>
      </c>
      <c r="O723" t="e">
        <v>#N/A</v>
      </c>
      <c r="P723" t="e">
        <v>#N/A</v>
      </c>
      <c r="Q723" t="e">
        <v>#N/A</v>
      </c>
      <c r="R723">
        <v>16.847572326660156</v>
      </c>
      <c r="S723" s="5">
        <f t="shared" si="22"/>
        <v>0</v>
      </c>
      <c r="T723" t="str">
        <f t="shared" si="23"/>
        <v>Basque Country (Pais Vasco)_1988</v>
      </c>
    </row>
    <row r="724" spans="1:20" x14ac:dyDescent="0.25">
      <c r="A724" t="s">
        <v>739</v>
      </c>
      <c r="B724">
        <v>17</v>
      </c>
      <c r="C724" t="s">
        <v>807</v>
      </c>
      <c r="D724">
        <v>1989</v>
      </c>
      <c r="E724">
        <v>8.509711162324157</v>
      </c>
      <c r="F724" t="e">
        <v>#N/A</v>
      </c>
      <c r="G724" t="e">
        <v>#N/A</v>
      </c>
      <c r="H724" t="e">
        <v>#N/A</v>
      </c>
      <c r="I724" t="e">
        <v>#N/A</v>
      </c>
      <c r="J724" t="e">
        <v>#N/A</v>
      </c>
      <c r="K724" t="e">
        <v>#N/A</v>
      </c>
      <c r="L724" t="e">
        <v>#N/A</v>
      </c>
      <c r="M724" t="e">
        <v>#N/A</v>
      </c>
      <c r="N724" t="e">
        <v>#N/A</v>
      </c>
      <c r="O724" t="e">
        <v>#N/A</v>
      </c>
      <c r="P724" t="e">
        <v>#N/A</v>
      </c>
      <c r="Q724" t="e">
        <v>#N/A</v>
      </c>
      <c r="R724">
        <v>19.783809661865234</v>
      </c>
      <c r="S724" s="5">
        <f t="shared" si="22"/>
        <v>0</v>
      </c>
      <c r="T724" t="str">
        <f t="shared" si="23"/>
        <v>Basque Country (Pais Vasco)_1989</v>
      </c>
    </row>
    <row r="725" spans="1:20" x14ac:dyDescent="0.25">
      <c r="A725" t="s">
        <v>740</v>
      </c>
      <c r="B725">
        <v>17</v>
      </c>
      <c r="C725" t="s">
        <v>807</v>
      </c>
      <c r="D725">
        <v>1990</v>
      </c>
      <c r="E725">
        <v>8.7767778890741042</v>
      </c>
      <c r="F725" t="e">
        <v>#N/A</v>
      </c>
      <c r="G725" t="e">
        <v>#N/A</v>
      </c>
      <c r="H725" t="e">
        <v>#N/A</v>
      </c>
      <c r="I725" t="e">
        <v>#N/A</v>
      </c>
      <c r="J725" t="e">
        <v>#N/A</v>
      </c>
      <c r="K725" t="e">
        <v>#N/A</v>
      </c>
      <c r="L725" t="e">
        <v>#N/A</v>
      </c>
      <c r="M725" t="e">
        <v>#N/A</v>
      </c>
      <c r="N725" t="e">
        <v>#N/A</v>
      </c>
      <c r="O725" t="e">
        <v>#N/A</v>
      </c>
      <c r="P725" t="e">
        <v>#N/A</v>
      </c>
      <c r="Q725" t="e">
        <v>#N/A</v>
      </c>
      <c r="R725">
        <v>19.934780120849609</v>
      </c>
      <c r="S725" s="5">
        <f t="shared" si="22"/>
        <v>0</v>
      </c>
      <c r="T725" t="str">
        <f t="shared" si="23"/>
        <v>Basque Country (Pais Vasco)_1990</v>
      </c>
    </row>
    <row r="726" spans="1:20" x14ac:dyDescent="0.25">
      <c r="A726" t="s">
        <v>741</v>
      </c>
      <c r="B726">
        <v>17</v>
      </c>
      <c r="C726" t="s">
        <v>807</v>
      </c>
      <c r="D726">
        <v>1991</v>
      </c>
      <c r="E726">
        <v>9.0252786661958204</v>
      </c>
      <c r="F726" t="e">
        <v>#N/A</v>
      </c>
      <c r="G726" t="e">
        <v>#N/A</v>
      </c>
      <c r="H726" t="e">
        <v>#N/A</v>
      </c>
      <c r="I726" t="e">
        <v>#N/A</v>
      </c>
      <c r="J726" t="e">
        <v>#N/A</v>
      </c>
      <c r="K726" t="e">
        <v>#N/A</v>
      </c>
      <c r="L726" t="e">
        <v>#N/A</v>
      </c>
      <c r="M726" t="e">
        <v>#N/A</v>
      </c>
      <c r="N726" t="e">
        <v>#N/A</v>
      </c>
      <c r="O726" t="e">
        <v>#N/A</v>
      </c>
      <c r="P726" t="e">
        <v>#N/A</v>
      </c>
      <c r="Q726" t="e">
        <v>#N/A</v>
      </c>
      <c r="R726">
        <v>20.007242202758789</v>
      </c>
      <c r="S726" s="5">
        <f t="shared" si="22"/>
        <v>0</v>
      </c>
      <c r="T726" t="str">
        <f t="shared" si="23"/>
        <v>Basque Country (Pais Vasco)_1991</v>
      </c>
    </row>
    <row r="727" spans="1:20" x14ac:dyDescent="0.25">
      <c r="A727" t="s">
        <v>742</v>
      </c>
      <c r="B727">
        <v>17</v>
      </c>
      <c r="C727" t="s">
        <v>807</v>
      </c>
      <c r="D727">
        <v>1992</v>
      </c>
      <c r="E727">
        <v>8.8738928247063349</v>
      </c>
      <c r="F727" t="e">
        <v>#N/A</v>
      </c>
      <c r="G727" t="e">
        <v>#N/A</v>
      </c>
      <c r="H727" t="e">
        <v>#N/A</v>
      </c>
      <c r="I727" t="e">
        <v>#N/A</v>
      </c>
      <c r="J727" t="e">
        <v>#N/A</v>
      </c>
      <c r="K727" t="e">
        <v>#N/A</v>
      </c>
      <c r="L727" t="e">
        <v>#N/A</v>
      </c>
      <c r="M727" t="e">
        <v>#N/A</v>
      </c>
      <c r="N727" t="e">
        <v>#N/A</v>
      </c>
      <c r="O727" t="e">
        <v>#N/A</v>
      </c>
      <c r="P727" t="e">
        <v>#N/A</v>
      </c>
      <c r="Q727" t="e">
        <v>#N/A</v>
      </c>
      <c r="R727">
        <v>19.939426422119141</v>
      </c>
      <c r="S727" s="5">
        <f t="shared" si="22"/>
        <v>0</v>
      </c>
      <c r="T727" t="str">
        <f t="shared" si="23"/>
        <v>Basque Country (Pais Vasco)_1992</v>
      </c>
    </row>
    <row r="728" spans="1:20" x14ac:dyDescent="0.25">
      <c r="A728" t="s">
        <v>743</v>
      </c>
      <c r="B728">
        <v>17</v>
      </c>
      <c r="C728" t="s">
        <v>807</v>
      </c>
      <c r="D728">
        <v>1993</v>
      </c>
      <c r="E728">
        <v>8.7182235390892782</v>
      </c>
      <c r="F728" t="e">
        <v>#N/A</v>
      </c>
      <c r="G728" t="e">
        <v>#N/A</v>
      </c>
      <c r="H728" t="e">
        <v>#N/A</v>
      </c>
      <c r="I728" t="e">
        <v>#N/A</v>
      </c>
      <c r="J728" t="e">
        <v>#N/A</v>
      </c>
      <c r="K728" t="e">
        <v>#N/A</v>
      </c>
      <c r="L728" t="e">
        <v>#N/A</v>
      </c>
      <c r="M728" t="e">
        <v>#N/A</v>
      </c>
      <c r="N728" t="e">
        <v>#N/A</v>
      </c>
      <c r="O728" t="e">
        <v>#N/A</v>
      </c>
      <c r="P728" t="e">
        <v>#N/A</v>
      </c>
      <c r="Q728" t="e">
        <v>#N/A</v>
      </c>
      <c r="R728">
        <v>17.975273132324219</v>
      </c>
      <c r="S728" s="5">
        <f t="shared" si="22"/>
        <v>0</v>
      </c>
      <c r="T728" t="str">
        <f t="shared" si="23"/>
        <v>Basque Country (Pais Vasco)_1993</v>
      </c>
    </row>
    <row r="729" spans="1:20" x14ac:dyDescent="0.25">
      <c r="A729" t="s">
        <v>744</v>
      </c>
      <c r="B729">
        <v>17</v>
      </c>
      <c r="C729" t="s">
        <v>807</v>
      </c>
      <c r="D729">
        <v>1994</v>
      </c>
      <c r="E729">
        <v>9.0181378492863651</v>
      </c>
      <c r="F729" t="e">
        <v>#N/A</v>
      </c>
      <c r="G729" t="e">
        <v>#N/A</v>
      </c>
      <c r="H729" t="e">
        <v>#N/A</v>
      </c>
      <c r="I729" t="e">
        <v>#N/A</v>
      </c>
      <c r="J729" t="e">
        <v>#N/A</v>
      </c>
      <c r="K729" t="e">
        <v>#N/A</v>
      </c>
      <c r="L729" t="e">
        <v>#N/A</v>
      </c>
      <c r="M729" t="e">
        <v>#N/A</v>
      </c>
      <c r="N729" t="e">
        <v>#N/A</v>
      </c>
      <c r="O729" t="e">
        <v>#N/A</v>
      </c>
      <c r="P729" t="e">
        <v>#N/A</v>
      </c>
      <c r="Q729" t="e">
        <v>#N/A</v>
      </c>
      <c r="R729">
        <v>17.893705368041992</v>
      </c>
      <c r="S729" s="5">
        <f t="shared" si="22"/>
        <v>0</v>
      </c>
      <c r="T729" t="str">
        <f t="shared" si="23"/>
        <v>Basque Country (Pais Vasco)_1994</v>
      </c>
    </row>
    <row r="730" spans="1:20" x14ac:dyDescent="0.25">
      <c r="A730" t="s">
        <v>745</v>
      </c>
      <c r="B730">
        <v>17</v>
      </c>
      <c r="C730" t="s">
        <v>807</v>
      </c>
      <c r="D730">
        <v>1995</v>
      </c>
      <c r="E730">
        <v>9.4408738616533672</v>
      </c>
      <c r="F730" t="e">
        <v>#N/A</v>
      </c>
      <c r="G730" t="e">
        <v>#N/A</v>
      </c>
      <c r="H730" t="e">
        <v>#N/A</v>
      </c>
      <c r="I730" t="e">
        <v>#N/A</v>
      </c>
      <c r="J730" t="e">
        <v>#N/A</v>
      </c>
      <c r="K730" t="e">
        <v>#N/A</v>
      </c>
      <c r="L730" t="e">
        <v>#N/A</v>
      </c>
      <c r="M730" t="e">
        <v>#N/A</v>
      </c>
      <c r="N730" t="e">
        <v>#N/A</v>
      </c>
      <c r="O730" t="e">
        <v>#N/A</v>
      </c>
      <c r="P730" t="e">
        <v>#N/A</v>
      </c>
      <c r="Q730" t="e">
        <v>#N/A</v>
      </c>
      <c r="R730">
        <v>19.266321182250977</v>
      </c>
      <c r="S730" s="5">
        <f t="shared" si="22"/>
        <v>0</v>
      </c>
      <c r="T730" t="str">
        <f t="shared" si="23"/>
        <v>Basque Country (Pais Vasco)_1995</v>
      </c>
    </row>
    <row r="731" spans="1:20" x14ac:dyDescent="0.25">
      <c r="A731" t="s">
        <v>746</v>
      </c>
      <c r="B731">
        <v>17</v>
      </c>
      <c r="C731" t="s">
        <v>807</v>
      </c>
      <c r="D731">
        <v>1996</v>
      </c>
      <c r="E731">
        <v>9.6865181376749501</v>
      </c>
      <c r="F731" t="e">
        <v>#N/A</v>
      </c>
      <c r="G731" t="e">
        <v>#N/A</v>
      </c>
      <c r="H731" t="e">
        <v>#N/A</v>
      </c>
      <c r="I731" t="e">
        <v>#N/A</v>
      </c>
      <c r="J731" t="e">
        <v>#N/A</v>
      </c>
      <c r="K731" t="e">
        <v>#N/A</v>
      </c>
      <c r="L731" t="e">
        <v>#N/A</v>
      </c>
      <c r="M731" t="e">
        <v>#N/A</v>
      </c>
      <c r="N731" t="e">
        <v>#N/A</v>
      </c>
      <c r="O731" t="e">
        <v>#N/A</v>
      </c>
      <c r="P731" t="e">
        <v>#N/A</v>
      </c>
      <c r="Q731" t="e">
        <v>#N/A</v>
      </c>
      <c r="R731" t="e">
        <v>#N/A</v>
      </c>
      <c r="S731" s="5">
        <f t="shared" si="22"/>
        <v>0</v>
      </c>
      <c r="T731" t="str">
        <f t="shared" si="23"/>
        <v>Basque Country (Pais Vasco)_1996</v>
      </c>
    </row>
    <row r="732" spans="1:20" x14ac:dyDescent="0.25">
      <c r="A732" t="s">
        <v>747</v>
      </c>
      <c r="B732">
        <v>17</v>
      </c>
      <c r="C732" t="s">
        <v>807</v>
      </c>
      <c r="D732">
        <v>1997</v>
      </c>
      <c r="E732">
        <v>10.170665872808662</v>
      </c>
      <c r="F732" t="e">
        <v>#N/A</v>
      </c>
      <c r="G732" t="e">
        <v>#N/A</v>
      </c>
      <c r="H732" t="e">
        <v>#N/A</v>
      </c>
      <c r="I732" t="e">
        <v>#N/A</v>
      </c>
      <c r="J732" t="e">
        <v>#N/A</v>
      </c>
      <c r="K732" t="e">
        <v>#N/A</v>
      </c>
      <c r="L732" t="e">
        <v>#N/A</v>
      </c>
      <c r="M732" t="e">
        <v>#N/A</v>
      </c>
      <c r="N732" t="e">
        <v>#N/A</v>
      </c>
      <c r="O732" t="e">
        <v>#N/A</v>
      </c>
      <c r="P732" t="e">
        <v>#N/A</v>
      </c>
      <c r="Q732" t="e">
        <v>#N/A</v>
      </c>
      <c r="R732" t="e">
        <v>#N/A</v>
      </c>
      <c r="S732" s="5">
        <f t="shared" si="22"/>
        <v>0</v>
      </c>
      <c r="T732" t="str">
        <f t="shared" si="23"/>
        <v>Basque Country (Pais Vasco)_1997</v>
      </c>
    </row>
    <row r="733" spans="1:20" x14ac:dyDescent="0.25">
      <c r="A733" t="s">
        <v>748</v>
      </c>
      <c r="B733">
        <v>18</v>
      </c>
      <c r="C733" t="s">
        <v>808</v>
      </c>
      <c r="D733">
        <v>1955</v>
      </c>
      <c r="E733">
        <v>2.390459938343509</v>
      </c>
      <c r="F733" t="e">
        <v>#N/A</v>
      </c>
      <c r="G733" t="e">
        <v>#N/A</v>
      </c>
      <c r="H733" t="e">
        <v>#N/A</v>
      </c>
      <c r="I733" t="e">
        <v>#N/A</v>
      </c>
      <c r="J733" t="e">
        <v>#N/A</v>
      </c>
      <c r="K733" t="e">
        <v>#N/A</v>
      </c>
      <c r="L733" t="e">
        <v>#N/A</v>
      </c>
      <c r="M733" t="e">
        <v>#N/A</v>
      </c>
      <c r="N733" t="e">
        <v>#N/A</v>
      </c>
      <c r="O733" t="e">
        <v>#N/A</v>
      </c>
      <c r="P733" t="e">
        <v>#N/A</v>
      </c>
      <c r="Q733" t="e">
        <v>#N/A</v>
      </c>
      <c r="R733" t="e">
        <v>#N/A</v>
      </c>
      <c r="S733" s="5">
        <f t="shared" si="22"/>
        <v>0</v>
      </c>
      <c r="T733" t="str">
        <f t="shared" si="23"/>
        <v>Rioja (La)_1955</v>
      </c>
    </row>
    <row r="734" spans="1:20" x14ac:dyDescent="0.25">
      <c r="A734" t="s">
        <v>749</v>
      </c>
      <c r="B734">
        <v>18</v>
      </c>
      <c r="C734" t="s">
        <v>808</v>
      </c>
      <c r="D734">
        <v>1956</v>
      </c>
      <c r="E734">
        <v>2.5352042186467929</v>
      </c>
      <c r="F734" t="e">
        <v>#N/A</v>
      </c>
      <c r="G734" t="e">
        <v>#N/A</v>
      </c>
      <c r="H734" t="e">
        <v>#N/A</v>
      </c>
      <c r="I734" t="e">
        <v>#N/A</v>
      </c>
      <c r="J734" t="e">
        <v>#N/A</v>
      </c>
      <c r="K734" t="e">
        <v>#N/A</v>
      </c>
      <c r="L734" t="e">
        <v>#N/A</v>
      </c>
      <c r="M734" t="e">
        <v>#N/A</v>
      </c>
      <c r="N734" t="e">
        <v>#N/A</v>
      </c>
      <c r="O734" t="e">
        <v>#N/A</v>
      </c>
      <c r="P734" t="e">
        <v>#N/A</v>
      </c>
      <c r="Q734" t="e">
        <v>#N/A</v>
      </c>
      <c r="R734" t="e">
        <v>#N/A</v>
      </c>
      <c r="S734" s="5">
        <f t="shared" si="22"/>
        <v>0</v>
      </c>
      <c r="T734" t="str">
        <f t="shared" si="23"/>
        <v>Rioja (La)_1956</v>
      </c>
    </row>
    <row r="735" spans="1:20" x14ac:dyDescent="0.25">
      <c r="A735" t="s">
        <v>750</v>
      </c>
      <c r="B735">
        <v>18</v>
      </c>
      <c r="C735" t="s">
        <v>808</v>
      </c>
      <c r="D735">
        <v>1957</v>
      </c>
      <c r="E735">
        <v>2.6800199768537114</v>
      </c>
      <c r="F735" t="e">
        <v>#N/A</v>
      </c>
      <c r="G735" t="e">
        <v>#N/A</v>
      </c>
      <c r="H735" t="e">
        <v>#N/A</v>
      </c>
      <c r="I735" t="e">
        <v>#N/A</v>
      </c>
      <c r="J735" t="e">
        <v>#N/A</v>
      </c>
      <c r="K735" t="e">
        <v>#N/A</v>
      </c>
      <c r="L735" t="e">
        <v>#N/A</v>
      </c>
      <c r="M735" t="e">
        <v>#N/A</v>
      </c>
      <c r="N735" t="e">
        <v>#N/A</v>
      </c>
      <c r="O735" t="e">
        <v>#N/A</v>
      </c>
      <c r="P735" t="e">
        <v>#N/A</v>
      </c>
      <c r="Q735" t="e">
        <v>#N/A</v>
      </c>
      <c r="R735" t="e">
        <v>#N/A</v>
      </c>
      <c r="S735" s="5">
        <f t="shared" si="22"/>
        <v>0</v>
      </c>
      <c r="T735" t="str">
        <f t="shared" si="23"/>
        <v>Rioja (La)_1957</v>
      </c>
    </row>
    <row r="736" spans="1:20" x14ac:dyDescent="0.25">
      <c r="A736" t="s">
        <v>751</v>
      </c>
      <c r="B736">
        <v>18</v>
      </c>
      <c r="C736" t="s">
        <v>808</v>
      </c>
      <c r="D736">
        <v>1958</v>
      </c>
      <c r="E736">
        <v>2.7264352867651653</v>
      </c>
      <c r="F736" t="e">
        <v>#N/A</v>
      </c>
      <c r="G736" t="e">
        <v>#N/A</v>
      </c>
      <c r="H736" t="e">
        <v>#N/A</v>
      </c>
      <c r="I736" t="e">
        <v>#N/A</v>
      </c>
      <c r="J736" t="e">
        <v>#N/A</v>
      </c>
      <c r="K736" t="e">
        <v>#N/A</v>
      </c>
      <c r="L736" t="e">
        <v>#N/A</v>
      </c>
      <c r="M736" t="e">
        <v>#N/A</v>
      </c>
      <c r="N736" t="e">
        <v>#N/A</v>
      </c>
      <c r="O736" t="e">
        <v>#N/A</v>
      </c>
      <c r="P736" t="e">
        <v>#N/A</v>
      </c>
      <c r="Q736" t="e">
        <v>#N/A</v>
      </c>
      <c r="R736" t="e">
        <v>#N/A</v>
      </c>
      <c r="S736" s="5">
        <f t="shared" si="22"/>
        <v>0</v>
      </c>
      <c r="T736" t="str">
        <f t="shared" si="23"/>
        <v>Rioja (La)_1958</v>
      </c>
    </row>
    <row r="737" spans="1:20" x14ac:dyDescent="0.25">
      <c r="A737" t="s">
        <v>752</v>
      </c>
      <c r="B737">
        <v>18</v>
      </c>
      <c r="C737" t="s">
        <v>808</v>
      </c>
      <c r="D737">
        <v>1959</v>
      </c>
      <c r="E737">
        <v>2.7728505966766193</v>
      </c>
      <c r="F737" t="e">
        <v>#N/A</v>
      </c>
      <c r="G737" t="e">
        <v>#N/A</v>
      </c>
      <c r="H737" t="e">
        <v>#N/A</v>
      </c>
      <c r="I737" t="e">
        <v>#N/A</v>
      </c>
      <c r="J737" t="e">
        <v>#N/A</v>
      </c>
      <c r="K737" t="e">
        <v>#N/A</v>
      </c>
      <c r="L737" t="e">
        <v>#N/A</v>
      </c>
      <c r="M737" t="e">
        <v>#N/A</v>
      </c>
      <c r="N737" t="e">
        <v>#N/A</v>
      </c>
      <c r="O737" t="e">
        <v>#N/A</v>
      </c>
      <c r="P737" t="e">
        <v>#N/A</v>
      </c>
      <c r="Q737" t="e">
        <v>#N/A</v>
      </c>
      <c r="R737" t="e">
        <v>#N/A</v>
      </c>
      <c r="S737" s="5">
        <f t="shared" si="22"/>
        <v>0</v>
      </c>
      <c r="T737" t="str">
        <f t="shared" si="23"/>
        <v>Rioja (La)_1959</v>
      </c>
    </row>
    <row r="738" spans="1:20" x14ac:dyDescent="0.25">
      <c r="A738" t="s">
        <v>753</v>
      </c>
      <c r="B738">
        <v>18</v>
      </c>
      <c r="C738" t="s">
        <v>808</v>
      </c>
      <c r="D738">
        <v>1960</v>
      </c>
      <c r="E738">
        <v>2.9698657090580149</v>
      </c>
      <c r="F738" t="e">
        <v>#N/A</v>
      </c>
      <c r="G738" t="e">
        <v>#N/A</v>
      </c>
      <c r="H738" t="e">
        <v>#N/A</v>
      </c>
      <c r="I738" t="e">
        <v>#N/A</v>
      </c>
      <c r="J738" t="e">
        <v>#N/A</v>
      </c>
      <c r="K738" t="e">
        <v>#N/A</v>
      </c>
      <c r="L738" t="e">
        <v>#N/A</v>
      </c>
      <c r="M738" t="e">
        <v>#N/A</v>
      </c>
      <c r="N738" t="e">
        <v>#N/A</v>
      </c>
      <c r="O738" t="e">
        <v>#N/A</v>
      </c>
      <c r="P738" t="e">
        <v>#N/A</v>
      </c>
      <c r="Q738" t="e">
        <v>#N/A</v>
      </c>
      <c r="R738" t="e">
        <v>#N/A</v>
      </c>
      <c r="S738" s="5">
        <f t="shared" si="22"/>
        <v>0</v>
      </c>
      <c r="T738" t="str">
        <f t="shared" si="23"/>
        <v>Rioja (La)_1960</v>
      </c>
    </row>
    <row r="739" spans="1:20" x14ac:dyDescent="0.25">
      <c r="A739" t="s">
        <v>754</v>
      </c>
      <c r="B739">
        <v>18</v>
      </c>
      <c r="C739" t="s">
        <v>808</v>
      </c>
      <c r="D739">
        <v>1961</v>
      </c>
      <c r="E739">
        <v>3.1531705750087031</v>
      </c>
      <c r="F739">
        <v>32.720001220703125</v>
      </c>
      <c r="G739">
        <v>3.0899999141693115</v>
      </c>
      <c r="H739">
        <v>27.569999694824219</v>
      </c>
      <c r="I739">
        <v>4.3400001525878906</v>
      </c>
      <c r="J739">
        <v>26.229999542236328</v>
      </c>
      <c r="K739">
        <v>6.0500001907348633</v>
      </c>
      <c r="L739" t="e">
        <v>#N/A</v>
      </c>
      <c r="M739" t="e">
        <v>#N/A</v>
      </c>
      <c r="N739" t="e">
        <v>#N/A</v>
      </c>
      <c r="O739" t="e">
        <v>#N/A</v>
      </c>
      <c r="P739" t="e">
        <v>#N/A</v>
      </c>
      <c r="Q739" t="e">
        <v>#N/A</v>
      </c>
      <c r="R739" t="e">
        <v>#N/A</v>
      </c>
      <c r="S739" s="5">
        <f t="shared" si="22"/>
        <v>1</v>
      </c>
      <c r="T739" t="str">
        <f t="shared" si="23"/>
        <v>Rioja (La)_1961</v>
      </c>
    </row>
    <row r="740" spans="1:20" x14ac:dyDescent="0.25">
      <c r="A740" t="s">
        <v>755</v>
      </c>
      <c r="B740">
        <v>18</v>
      </c>
      <c r="C740" t="s">
        <v>808</v>
      </c>
      <c r="D740">
        <v>1962</v>
      </c>
      <c r="E740">
        <v>3.404384461582405</v>
      </c>
      <c r="F740" t="e">
        <v>#N/A</v>
      </c>
      <c r="G740" t="e">
        <v>#N/A</v>
      </c>
      <c r="H740" t="e">
        <v>#N/A</v>
      </c>
      <c r="I740" t="e">
        <v>#N/A</v>
      </c>
      <c r="J740" t="e">
        <v>#N/A</v>
      </c>
      <c r="K740" t="e">
        <v>#N/A</v>
      </c>
      <c r="L740" t="e">
        <v>#N/A</v>
      </c>
      <c r="M740" t="e">
        <v>#N/A</v>
      </c>
      <c r="N740" t="e">
        <v>#N/A</v>
      </c>
      <c r="O740" t="e">
        <v>#N/A</v>
      </c>
      <c r="P740" t="e">
        <v>#N/A</v>
      </c>
      <c r="Q740" t="e">
        <v>#N/A</v>
      </c>
      <c r="R740" t="e">
        <v>#N/A</v>
      </c>
      <c r="S740" s="5">
        <f t="shared" si="22"/>
        <v>0</v>
      </c>
      <c r="T740" t="str">
        <f t="shared" si="23"/>
        <v>Rioja (La)_1962</v>
      </c>
    </row>
    <row r="741" spans="1:20" x14ac:dyDescent="0.25">
      <c r="A741" t="s">
        <v>756</v>
      </c>
      <c r="B741">
        <v>18</v>
      </c>
      <c r="C741" t="s">
        <v>808</v>
      </c>
      <c r="D741">
        <v>1963</v>
      </c>
      <c r="E741">
        <v>3.6692375525240557</v>
      </c>
      <c r="F741">
        <v>34.430000305175781</v>
      </c>
      <c r="G741">
        <v>2.9900000095367432</v>
      </c>
      <c r="H741">
        <v>25.389999389648438</v>
      </c>
      <c r="I741">
        <v>4.7399997711181641</v>
      </c>
      <c r="J741">
        <v>27.069999694824219</v>
      </c>
      <c r="K741">
        <v>5.380000114440918</v>
      </c>
      <c r="L741" t="e">
        <v>#N/A</v>
      </c>
      <c r="M741" t="e">
        <v>#N/A</v>
      </c>
      <c r="N741" t="e">
        <v>#N/A</v>
      </c>
      <c r="O741" t="e">
        <v>#N/A</v>
      </c>
      <c r="P741" t="e">
        <v>#N/A</v>
      </c>
      <c r="Q741" t="e">
        <v>#N/A</v>
      </c>
      <c r="R741" t="e">
        <v>#N/A</v>
      </c>
      <c r="S741" s="5">
        <f t="shared" si="22"/>
        <v>1</v>
      </c>
      <c r="T741" t="str">
        <f t="shared" si="23"/>
        <v>Rioja (La)_1963</v>
      </c>
    </row>
    <row r="742" spans="1:20" x14ac:dyDescent="0.25">
      <c r="A742" t="s">
        <v>757</v>
      </c>
      <c r="B742">
        <v>18</v>
      </c>
      <c r="C742" t="s">
        <v>808</v>
      </c>
      <c r="D742">
        <v>1964</v>
      </c>
      <c r="E742">
        <v>3.8039847327381913</v>
      </c>
      <c r="F742" t="e">
        <v>#N/A</v>
      </c>
      <c r="G742" t="e">
        <v>#N/A</v>
      </c>
      <c r="H742" t="e">
        <v>#N/A</v>
      </c>
      <c r="I742" t="e">
        <v>#N/A</v>
      </c>
      <c r="J742" t="e">
        <v>#N/A</v>
      </c>
      <c r="K742" t="e">
        <v>#N/A</v>
      </c>
      <c r="L742">
        <v>10.23792552947998</v>
      </c>
      <c r="M742">
        <v>151.32089233398438</v>
      </c>
      <c r="N742">
        <v>8.6098270416259766</v>
      </c>
      <c r="O742">
        <v>3.0633983612060547</v>
      </c>
      <c r="P742">
        <v>1.8116753101348877</v>
      </c>
      <c r="Q742" t="e">
        <v>#N/A</v>
      </c>
      <c r="R742">
        <v>16.63018798828125</v>
      </c>
      <c r="S742" s="5">
        <f t="shared" si="22"/>
        <v>0</v>
      </c>
      <c r="T742" t="str">
        <f t="shared" si="23"/>
        <v>Rioja (La)_1964</v>
      </c>
    </row>
    <row r="743" spans="1:20" x14ac:dyDescent="0.25">
      <c r="A743" t="s">
        <v>758</v>
      </c>
      <c r="B743">
        <v>18</v>
      </c>
      <c r="C743" t="s">
        <v>808</v>
      </c>
      <c r="D743">
        <v>1965</v>
      </c>
      <c r="E743">
        <v>3.9218082117441893</v>
      </c>
      <c r="F743">
        <v>31.950000762939453</v>
      </c>
      <c r="G743">
        <v>3.0199999809265137</v>
      </c>
      <c r="H743">
        <v>25.959999084472656</v>
      </c>
      <c r="I743">
        <v>5.3499999046325684</v>
      </c>
      <c r="J743">
        <v>27.639999389648438</v>
      </c>
      <c r="K743">
        <v>6.0799999237060547</v>
      </c>
      <c r="L743">
        <v>9.7905416488647461</v>
      </c>
      <c r="M743">
        <v>151.51365661621094</v>
      </c>
      <c r="N743">
        <v>8.872441291809082</v>
      </c>
      <c r="O743">
        <v>3.1689965724945068</v>
      </c>
      <c r="P743">
        <v>1.7795968055725098</v>
      </c>
      <c r="Q743" t="e">
        <v>#N/A</v>
      </c>
      <c r="R743">
        <v>17.72828483581543</v>
      </c>
      <c r="S743" s="5">
        <f t="shared" si="22"/>
        <v>1</v>
      </c>
      <c r="T743" t="str">
        <f t="shared" si="23"/>
        <v>Rioja (La)_1965</v>
      </c>
    </row>
    <row r="744" spans="1:20" x14ac:dyDescent="0.25">
      <c r="A744" t="s">
        <v>759</v>
      </c>
      <c r="B744">
        <v>18</v>
      </c>
      <c r="C744" t="s">
        <v>808</v>
      </c>
      <c r="D744">
        <v>1966</v>
      </c>
      <c r="E744">
        <v>4.0327048717107612</v>
      </c>
      <c r="F744" t="e">
        <v>#N/A</v>
      </c>
      <c r="G744" t="e">
        <v>#N/A</v>
      </c>
      <c r="H744" t="e">
        <v>#N/A</v>
      </c>
      <c r="I744" t="e">
        <v>#N/A</v>
      </c>
      <c r="J744" t="e">
        <v>#N/A</v>
      </c>
      <c r="K744" t="e">
        <v>#N/A</v>
      </c>
      <c r="L744">
        <v>9.353001594543457</v>
      </c>
      <c r="M744">
        <v>151.88583374023438</v>
      </c>
      <c r="N744">
        <v>9.1616334915161133</v>
      </c>
      <c r="O744">
        <v>3.2911064624786377</v>
      </c>
      <c r="P744">
        <v>1.7468358278274536</v>
      </c>
      <c r="Q744" t="e">
        <v>#N/A</v>
      </c>
      <c r="R744">
        <v>17.610557556152344</v>
      </c>
      <c r="S744" s="5">
        <f t="shared" si="22"/>
        <v>0</v>
      </c>
      <c r="T744" t="str">
        <f t="shared" si="23"/>
        <v>Rioja (La)_1966</v>
      </c>
    </row>
    <row r="745" spans="1:20" x14ac:dyDescent="0.25">
      <c r="A745" t="s">
        <v>760</v>
      </c>
      <c r="B745">
        <v>18</v>
      </c>
      <c r="C745" t="s">
        <v>808</v>
      </c>
      <c r="D745">
        <v>1967</v>
      </c>
      <c r="E745">
        <v>4.1603112350154419</v>
      </c>
      <c r="F745">
        <v>27.600000381469727</v>
      </c>
      <c r="G745">
        <v>2.7899999618530273</v>
      </c>
      <c r="H745">
        <v>27.030000686645508</v>
      </c>
      <c r="I745">
        <v>5.6500000953674316</v>
      </c>
      <c r="J745">
        <v>29.510000228881836</v>
      </c>
      <c r="K745">
        <v>7.429999828338623</v>
      </c>
      <c r="L745">
        <v>8.9251251220703125</v>
      </c>
      <c r="M745">
        <v>152.71186828613281</v>
      </c>
      <c r="N745">
        <v>9.503626823425293</v>
      </c>
      <c r="O745">
        <v>3.4302403926849365</v>
      </c>
      <c r="P745">
        <v>1.7189676761627197</v>
      </c>
      <c r="Q745" t="e">
        <v>#N/A</v>
      </c>
      <c r="R745">
        <v>16.596372604370117</v>
      </c>
      <c r="S745" s="5">
        <f t="shared" si="22"/>
        <v>1</v>
      </c>
      <c r="T745" t="str">
        <f t="shared" si="23"/>
        <v>Rioja (La)_1967</v>
      </c>
    </row>
    <row r="746" spans="1:20" x14ac:dyDescent="0.25">
      <c r="A746" t="s">
        <v>761</v>
      </c>
      <c r="B746">
        <v>18</v>
      </c>
      <c r="C746" t="s">
        <v>808</v>
      </c>
      <c r="D746">
        <v>1968</v>
      </c>
      <c r="E746">
        <v>4.3730364496862508</v>
      </c>
      <c r="F746" t="e">
        <v>#N/A</v>
      </c>
      <c r="G746" t="e">
        <v>#N/A</v>
      </c>
      <c r="H746" t="e">
        <v>#N/A</v>
      </c>
      <c r="I746" t="e">
        <v>#N/A</v>
      </c>
      <c r="J746" t="e">
        <v>#N/A</v>
      </c>
      <c r="K746" t="e">
        <v>#N/A</v>
      </c>
      <c r="L746">
        <v>8.5067358016967773</v>
      </c>
      <c r="M746">
        <v>152.95643615722656</v>
      </c>
      <c r="N746">
        <v>10.655009269714355</v>
      </c>
      <c r="O746">
        <v>3.5752952098846436</v>
      </c>
      <c r="P746">
        <v>1.6602739095687866</v>
      </c>
      <c r="Q746" t="e">
        <v>#N/A</v>
      </c>
      <c r="R746">
        <v>18.966751098632813</v>
      </c>
      <c r="S746" s="5">
        <f t="shared" si="22"/>
        <v>0</v>
      </c>
      <c r="T746" t="str">
        <f t="shared" si="23"/>
        <v>Rioja (La)_1968</v>
      </c>
    </row>
    <row r="747" spans="1:20" x14ac:dyDescent="0.25">
      <c r="A747" t="s">
        <v>762</v>
      </c>
      <c r="B747">
        <v>18</v>
      </c>
      <c r="C747" t="s">
        <v>808</v>
      </c>
      <c r="D747">
        <v>1969</v>
      </c>
      <c r="E747">
        <v>4.6035417928861841</v>
      </c>
      <c r="F747">
        <v>24.909999847412109</v>
      </c>
      <c r="G747">
        <v>2.5499999523162842</v>
      </c>
      <c r="H747">
        <v>27.110000610351563</v>
      </c>
      <c r="I747">
        <v>6.1100001335144043</v>
      </c>
      <c r="J747">
        <v>31.049999237060547</v>
      </c>
      <c r="K747">
        <v>8.2799997329711914</v>
      </c>
      <c r="L747">
        <v>8.0976600646972656</v>
      </c>
      <c r="M747">
        <v>153.22810363769531</v>
      </c>
      <c r="N747">
        <v>11.757670402526855</v>
      </c>
      <c r="O747">
        <v>3.7339823246002197</v>
      </c>
      <c r="P747">
        <v>1.6792272329330444</v>
      </c>
      <c r="Q747">
        <v>46.580001831054688</v>
      </c>
      <c r="R747">
        <v>20.803438186645508</v>
      </c>
      <c r="S747" s="5">
        <f t="shared" si="22"/>
        <v>1</v>
      </c>
      <c r="T747" t="str">
        <f t="shared" si="23"/>
        <v>Rioja (La)_1969</v>
      </c>
    </row>
    <row r="748" spans="1:20" x14ac:dyDescent="0.25">
      <c r="A748" t="s">
        <v>763</v>
      </c>
      <c r="B748">
        <v>18</v>
      </c>
      <c r="C748" t="s">
        <v>808</v>
      </c>
      <c r="D748">
        <v>1970</v>
      </c>
      <c r="E748">
        <v>4.793416306278564</v>
      </c>
      <c r="F748" t="e">
        <v>#N/A</v>
      </c>
      <c r="G748" t="e">
        <v>#N/A</v>
      </c>
      <c r="H748" t="e">
        <v>#N/A</v>
      </c>
      <c r="I748" t="e">
        <v>#N/A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 t="e">
        <v>#N/A</v>
      </c>
      <c r="P748" t="e">
        <v>#N/A</v>
      </c>
      <c r="Q748" t="e">
        <v>#N/A</v>
      </c>
      <c r="R748">
        <v>21.565835952758789</v>
      </c>
      <c r="S748" s="5">
        <f t="shared" si="22"/>
        <v>0</v>
      </c>
      <c r="T748" t="str">
        <f t="shared" si="23"/>
        <v>Rioja (La)_1970</v>
      </c>
    </row>
    <row r="749" spans="1:20" x14ac:dyDescent="0.25">
      <c r="A749" t="s">
        <v>764</v>
      </c>
      <c r="B749">
        <v>18</v>
      </c>
      <c r="C749" t="s">
        <v>808</v>
      </c>
      <c r="D749">
        <v>1971</v>
      </c>
      <c r="E749">
        <v>4.9833618617337017</v>
      </c>
      <c r="F749" t="e">
        <v>#N/A</v>
      </c>
      <c r="G749" t="e">
        <v>#N/A</v>
      </c>
      <c r="H749" t="e">
        <v>#N/A</v>
      </c>
      <c r="I749" t="e">
        <v>#N/A</v>
      </c>
      <c r="J749" t="e">
        <v>#N/A</v>
      </c>
      <c r="K749" t="e">
        <v>#N/A</v>
      </c>
      <c r="L749" t="e">
        <v>#N/A</v>
      </c>
      <c r="M749" t="e">
        <v>#N/A</v>
      </c>
      <c r="N749" t="e">
        <v>#N/A</v>
      </c>
      <c r="O749" t="e">
        <v>#N/A</v>
      </c>
      <c r="P749" t="e">
        <v>#N/A</v>
      </c>
      <c r="Q749" t="e">
        <v>#N/A</v>
      </c>
      <c r="R749">
        <v>19.593292236328125</v>
      </c>
      <c r="S749" s="5">
        <f t="shared" si="22"/>
        <v>0</v>
      </c>
      <c r="T749" t="str">
        <f t="shared" si="23"/>
        <v>Rioja (La)_1971</v>
      </c>
    </row>
    <row r="750" spans="1:20" x14ac:dyDescent="0.25">
      <c r="A750" t="s">
        <v>765</v>
      </c>
      <c r="B750">
        <v>18</v>
      </c>
      <c r="C750" t="s">
        <v>808</v>
      </c>
      <c r="D750">
        <v>1972</v>
      </c>
      <c r="E750">
        <v>5.2300769987871769</v>
      </c>
      <c r="F750" t="e">
        <v>#N/A</v>
      </c>
      <c r="G750" t="e">
        <v>#N/A</v>
      </c>
      <c r="H750" t="e">
        <v>#N/A</v>
      </c>
      <c r="I750" t="e">
        <v>#N/A</v>
      </c>
      <c r="J750" t="e">
        <v>#N/A</v>
      </c>
      <c r="K750" t="e">
        <v>#N/A</v>
      </c>
      <c r="L750" t="e">
        <v>#N/A</v>
      </c>
      <c r="M750" t="e">
        <v>#N/A</v>
      </c>
      <c r="N750" t="e">
        <v>#N/A</v>
      </c>
      <c r="O750" t="e">
        <v>#N/A</v>
      </c>
      <c r="P750" t="e">
        <v>#N/A</v>
      </c>
      <c r="Q750" t="e">
        <v>#N/A</v>
      </c>
      <c r="R750">
        <v>20.890886306762695</v>
      </c>
      <c r="S750" s="5">
        <f t="shared" si="22"/>
        <v>0</v>
      </c>
      <c r="T750" t="str">
        <f t="shared" si="23"/>
        <v>Rioja (La)_1972</v>
      </c>
    </row>
    <row r="751" spans="1:20" x14ac:dyDescent="0.25">
      <c r="A751" t="s">
        <v>766</v>
      </c>
      <c r="B751">
        <v>18</v>
      </c>
      <c r="C751" t="s">
        <v>808</v>
      </c>
      <c r="D751">
        <v>1973</v>
      </c>
      <c r="E751">
        <v>5.4746499779359921</v>
      </c>
      <c r="F751" t="e">
        <v>#N/A</v>
      </c>
      <c r="G751" t="e">
        <v>#N/A</v>
      </c>
      <c r="H751" t="e">
        <v>#N/A</v>
      </c>
      <c r="I751" t="e">
        <v>#N/A</v>
      </c>
      <c r="J751" t="e">
        <v>#N/A</v>
      </c>
      <c r="K751" t="e">
        <v>#N/A</v>
      </c>
      <c r="L751" t="e">
        <v>#N/A</v>
      </c>
      <c r="M751" t="e">
        <v>#N/A</v>
      </c>
      <c r="N751" t="e">
        <v>#N/A</v>
      </c>
      <c r="O751" t="e">
        <v>#N/A</v>
      </c>
      <c r="P751" t="e">
        <v>#N/A</v>
      </c>
      <c r="Q751" t="e">
        <v>#N/A</v>
      </c>
      <c r="R751">
        <v>20.773138046264648</v>
      </c>
      <c r="S751" s="5">
        <f t="shared" si="22"/>
        <v>0</v>
      </c>
      <c r="T751" t="str">
        <f t="shared" si="23"/>
        <v>Rioja (La)_1973</v>
      </c>
    </row>
    <row r="752" spans="1:20" x14ac:dyDescent="0.25">
      <c r="A752" t="s">
        <v>767</v>
      </c>
      <c r="B752">
        <v>18</v>
      </c>
      <c r="C752" t="s">
        <v>808</v>
      </c>
      <c r="D752">
        <v>1974</v>
      </c>
      <c r="E752">
        <v>5.5758356673483922</v>
      </c>
      <c r="F752" t="e">
        <v>#N/A</v>
      </c>
      <c r="G752" t="e">
        <v>#N/A</v>
      </c>
      <c r="H752" t="e">
        <v>#N/A</v>
      </c>
      <c r="I752" t="e">
        <v>#N/A</v>
      </c>
      <c r="J752" t="e">
        <v>#N/A</v>
      </c>
      <c r="K752" t="e">
        <v>#N/A</v>
      </c>
      <c r="L752" t="e">
        <v>#N/A</v>
      </c>
      <c r="M752" t="e">
        <v>#N/A</v>
      </c>
      <c r="N752" t="e">
        <v>#N/A</v>
      </c>
      <c r="O752" t="e">
        <v>#N/A</v>
      </c>
      <c r="P752" t="e">
        <v>#N/A</v>
      </c>
      <c r="Q752" t="e">
        <v>#N/A</v>
      </c>
      <c r="R752">
        <v>23.364847183227539</v>
      </c>
      <c r="S752" s="5">
        <f t="shared" si="22"/>
        <v>0</v>
      </c>
      <c r="T752" t="str">
        <f t="shared" si="23"/>
        <v>Rioja (La)_1974</v>
      </c>
    </row>
    <row r="753" spans="1:20" x14ac:dyDescent="0.25">
      <c r="A753" t="s">
        <v>768</v>
      </c>
      <c r="B753">
        <v>18</v>
      </c>
      <c r="C753" t="s">
        <v>808</v>
      </c>
      <c r="D753">
        <v>1975</v>
      </c>
      <c r="E753">
        <v>5.6760925798544166</v>
      </c>
      <c r="F753" t="e">
        <v>#N/A</v>
      </c>
      <c r="G753" t="e">
        <v>#N/A</v>
      </c>
      <c r="H753" t="e">
        <v>#N/A</v>
      </c>
      <c r="I753" t="e">
        <v>#N/A</v>
      </c>
      <c r="J753" t="e">
        <v>#N/A</v>
      </c>
      <c r="K753" t="e">
        <v>#N/A</v>
      </c>
      <c r="L753" t="e">
        <v>#N/A</v>
      </c>
      <c r="M753" t="e">
        <v>#N/A</v>
      </c>
      <c r="N753" t="e">
        <v>#N/A</v>
      </c>
      <c r="O753" t="e">
        <v>#N/A</v>
      </c>
      <c r="P753" t="e">
        <v>#N/A</v>
      </c>
      <c r="Q753" t="e">
        <v>#N/A</v>
      </c>
      <c r="R753">
        <v>22.53272819519043</v>
      </c>
      <c r="S753" s="5">
        <f t="shared" si="22"/>
        <v>0</v>
      </c>
      <c r="T753" t="str">
        <f t="shared" si="23"/>
        <v>Rioja (La)_1975</v>
      </c>
    </row>
    <row r="754" spans="1:20" x14ac:dyDescent="0.25">
      <c r="A754" t="s">
        <v>769</v>
      </c>
      <c r="B754">
        <v>18</v>
      </c>
      <c r="C754" t="s">
        <v>808</v>
      </c>
      <c r="D754">
        <v>1976</v>
      </c>
      <c r="E754">
        <v>5.8165523264279404</v>
      </c>
      <c r="F754" t="e">
        <v>#N/A</v>
      </c>
      <c r="G754" t="e">
        <v>#N/A</v>
      </c>
      <c r="H754" t="e">
        <v>#N/A</v>
      </c>
      <c r="I754" t="e">
        <v>#N/A</v>
      </c>
      <c r="J754" t="e">
        <v>#N/A</v>
      </c>
      <c r="K754" t="e">
        <v>#N/A</v>
      </c>
      <c r="L754" t="e">
        <v>#N/A</v>
      </c>
      <c r="M754" t="e">
        <v>#N/A</v>
      </c>
      <c r="N754" t="e">
        <v>#N/A</v>
      </c>
      <c r="O754" t="e">
        <v>#N/A</v>
      </c>
      <c r="P754" t="e">
        <v>#N/A</v>
      </c>
      <c r="Q754" t="e">
        <v>#N/A</v>
      </c>
      <c r="R754">
        <v>31.175861358642578</v>
      </c>
      <c r="S754" s="5">
        <f t="shared" si="22"/>
        <v>0</v>
      </c>
      <c r="T754" t="str">
        <f t="shared" si="23"/>
        <v>Rioja (La)_1976</v>
      </c>
    </row>
    <row r="755" spans="1:20" x14ac:dyDescent="0.25">
      <c r="A755" t="s">
        <v>770</v>
      </c>
      <c r="B755">
        <v>18</v>
      </c>
      <c r="C755" t="s">
        <v>808</v>
      </c>
      <c r="D755">
        <v>1977</v>
      </c>
      <c r="E755">
        <v>5.9557982561623017</v>
      </c>
      <c r="F755" t="e">
        <v>#N/A</v>
      </c>
      <c r="G755" t="e">
        <v>#N/A</v>
      </c>
      <c r="H755" t="e">
        <v>#N/A</v>
      </c>
      <c r="I755" t="e">
        <v>#N/A</v>
      </c>
      <c r="J755" t="e">
        <v>#N/A</v>
      </c>
      <c r="K755" t="e">
        <v>#N/A</v>
      </c>
      <c r="L755" t="e">
        <v>#N/A</v>
      </c>
      <c r="M755" t="e">
        <v>#N/A</v>
      </c>
      <c r="N755" t="e">
        <v>#N/A</v>
      </c>
      <c r="O755" t="e">
        <v>#N/A</v>
      </c>
      <c r="P755" t="e">
        <v>#N/A</v>
      </c>
      <c r="Q755" t="e">
        <v>#N/A</v>
      </c>
      <c r="R755">
        <v>36.673717498779297</v>
      </c>
      <c r="S755" s="5">
        <f t="shared" si="22"/>
        <v>0</v>
      </c>
      <c r="T755" t="str">
        <f t="shared" si="23"/>
        <v>Rioja (La)_1977</v>
      </c>
    </row>
    <row r="756" spans="1:20" x14ac:dyDescent="0.25">
      <c r="A756" t="s">
        <v>771</v>
      </c>
      <c r="B756">
        <v>18</v>
      </c>
      <c r="C756" t="s">
        <v>808</v>
      </c>
      <c r="D756">
        <v>1978</v>
      </c>
      <c r="E756">
        <v>6.0665523961624803</v>
      </c>
      <c r="F756" t="e">
        <v>#N/A</v>
      </c>
      <c r="G756" t="e">
        <v>#N/A</v>
      </c>
      <c r="H756" t="e">
        <v>#N/A</v>
      </c>
      <c r="I756" t="e">
        <v>#N/A</v>
      </c>
      <c r="J756" t="e">
        <v>#N/A</v>
      </c>
      <c r="K756" t="e">
        <v>#N/A</v>
      </c>
      <c r="L756" t="e">
        <v>#N/A</v>
      </c>
      <c r="M756" t="e">
        <v>#N/A</v>
      </c>
      <c r="N756" t="e">
        <v>#N/A</v>
      </c>
      <c r="O756" t="e">
        <v>#N/A</v>
      </c>
      <c r="P756" t="e">
        <v>#N/A</v>
      </c>
      <c r="Q756" t="e">
        <v>#N/A</v>
      </c>
      <c r="R756">
        <v>39.071853637695313</v>
      </c>
      <c r="S756" s="5">
        <f t="shared" si="22"/>
        <v>0</v>
      </c>
      <c r="T756" t="str">
        <f t="shared" si="23"/>
        <v>Rioja (La)_1978</v>
      </c>
    </row>
    <row r="757" spans="1:20" x14ac:dyDescent="0.25">
      <c r="A757" t="s">
        <v>772</v>
      </c>
      <c r="B757">
        <v>18</v>
      </c>
      <c r="C757" t="s">
        <v>808</v>
      </c>
      <c r="D757">
        <v>1979</v>
      </c>
      <c r="E757">
        <v>6.101042663870591</v>
      </c>
      <c r="F757" t="e">
        <v>#N/A</v>
      </c>
      <c r="G757" t="e">
        <v>#N/A</v>
      </c>
      <c r="H757" t="e">
        <v>#N/A</v>
      </c>
      <c r="I757" t="e">
        <v>#N/A</v>
      </c>
      <c r="J757" t="e">
        <v>#N/A</v>
      </c>
      <c r="K757" t="e">
        <v>#N/A</v>
      </c>
      <c r="L757" t="e">
        <v>#N/A</v>
      </c>
      <c r="M757" t="e">
        <v>#N/A</v>
      </c>
      <c r="N757" t="e">
        <v>#N/A</v>
      </c>
      <c r="O757" t="e">
        <v>#N/A</v>
      </c>
      <c r="P757" t="e">
        <v>#N/A</v>
      </c>
      <c r="Q757" t="e">
        <v>#N/A</v>
      </c>
      <c r="R757">
        <v>31.261152267456055</v>
      </c>
      <c r="S757" s="5">
        <f t="shared" si="22"/>
        <v>0</v>
      </c>
      <c r="T757" t="str">
        <f t="shared" si="23"/>
        <v>Rioja (La)_1979</v>
      </c>
    </row>
    <row r="758" spans="1:20" x14ac:dyDescent="0.25">
      <c r="A758" t="s">
        <v>773</v>
      </c>
      <c r="B758">
        <v>18</v>
      </c>
      <c r="C758" t="s">
        <v>808</v>
      </c>
      <c r="D758">
        <v>1980</v>
      </c>
      <c r="E758">
        <v>6.1086833902646118</v>
      </c>
      <c r="F758" t="e">
        <v>#N/A</v>
      </c>
      <c r="G758" t="e">
        <v>#N/A</v>
      </c>
      <c r="H758" t="e">
        <v>#N/A</v>
      </c>
      <c r="I758" t="e">
        <v>#N/A</v>
      </c>
      <c r="J758" t="e">
        <v>#N/A</v>
      </c>
      <c r="K758" t="e">
        <v>#N/A</v>
      </c>
      <c r="L758" t="e">
        <v>#N/A</v>
      </c>
      <c r="M758" t="e">
        <v>#N/A</v>
      </c>
      <c r="N758" t="e">
        <v>#N/A</v>
      </c>
      <c r="O758" t="e">
        <v>#N/A</v>
      </c>
      <c r="P758" t="e">
        <v>#N/A</v>
      </c>
      <c r="Q758" t="e">
        <v>#N/A</v>
      </c>
      <c r="R758">
        <v>25.491395950317383</v>
      </c>
      <c r="S758" s="5">
        <f t="shared" si="22"/>
        <v>0</v>
      </c>
      <c r="T758" t="str">
        <f t="shared" si="23"/>
        <v>Rioja (La)_1980</v>
      </c>
    </row>
    <row r="759" spans="1:20" x14ac:dyDescent="0.25">
      <c r="A759" t="s">
        <v>774</v>
      </c>
      <c r="B759">
        <v>18</v>
      </c>
      <c r="C759" t="s">
        <v>808</v>
      </c>
      <c r="D759">
        <v>1981</v>
      </c>
      <c r="E759">
        <v>6.1399602031952929</v>
      </c>
      <c r="F759" t="e">
        <v>#N/A</v>
      </c>
      <c r="G759" t="e">
        <v>#N/A</v>
      </c>
      <c r="H759" t="e">
        <v>#N/A</v>
      </c>
      <c r="I759" t="e">
        <v>#N/A</v>
      </c>
      <c r="J759" t="e">
        <v>#N/A</v>
      </c>
      <c r="K759" t="e">
        <v>#N/A</v>
      </c>
      <c r="L759" t="e">
        <v>#N/A</v>
      </c>
      <c r="M759" t="e">
        <v>#N/A</v>
      </c>
      <c r="N759" t="e">
        <v>#N/A</v>
      </c>
      <c r="O759" t="e">
        <v>#N/A</v>
      </c>
      <c r="P759" t="e">
        <v>#N/A</v>
      </c>
      <c r="Q759" t="e">
        <v>#N/A</v>
      </c>
      <c r="R759">
        <v>19.74705696105957</v>
      </c>
      <c r="S759" s="5">
        <f t="shared" si="22"/>
        <v>0</v>
      </c>
      <c r="T759" t="str">
        <f t="shared" si="23"/>
        <v>Rioja (La)_1981</v>
      </c>
    </row>
    <row r="760" spans="1:20" x14ac:dyDescent="0.25">
      <c r="A760" t="s">
        <v>775</v>
      </c>
      <c r="B760">
        <v>18</v>
      </c>
      <c r="C760" t="s">
        <v>808</v>
      </c>
      <c r="D760">
        <v>1982</v>
      </c>
      <c r="E760">
        <v>6.3097686026648638</v>
      </c>
      <c r="F760" t="e">
        <v>#N/A</v>
      </c>
      <c r="G760" t="e">
        <v>#N/A</v>
      </c>
      <c r="H760" t="e">
        <v>#N/A</v>
      </c>
      <c r="I760" t="e">
        <v>#N/A</v>
      </c>
      <c r="J760" t="e">
        <v>#N/A</v>
      </c>
      <c r="K760" t="e">
        <v>#N/A</v>
      </c>
      <c r="L760" t="e">
        <v>#N/A</v>
      </c>
      <c r="M760" t="e">
        <v>#N/A</v>
      </c>
      <c r="N760" t="e">
        <v>#N/A</v>
      </c>
      <c r="O760" t="e">
        <v>#N/A</v>
      </c>
      <c r="P760" t="e">
        <v>#N/A</v>
      </c>
      <c r="Q760" t="e">
        <v>#N/A</v>
      </c>
      <c r="R760">
        <v>19.577131271362305</v>
      </c>
      <c r="S760" s="5">
        <f t="shared" si="22"/>
        <v>0</v>
      </c>
      <c r="T760" t="str">
        <f t="shared" si="23"/>
        <v>Rioja (La)_1982</v>
      </c>
    </row>
    <row r="761" spans="1:20" x14ac:dyDescent="0.25">
      <c r="A761" t="s">
        <v>776</v>
      </c>
      <c r="B761">
        <v>18</v>
      </c>
      <c r="C761" t="s">
        <v>808</v>
      </c>
      <c r="D761">
        <v>1983</v>
      </c>
      <c r="E761">
        <v>6.5021422276392018</v>
      </c>
      <c r="F761" t="e">
        <v>#N/A</v>
      </c>
      <c r="G761" t="e">
        <v>#N/A</v>
      </c>
      <c r="H761" t="e">
        <v>#N/A</v>
      </c>
      <c r="I761" t="e">
        <v>#N/A</v>
      </c>
      <c r="J761" t="e">
        <v>#N/A</v>
      </c>
      <c r="K761" t="e">
        <v>#N/A</v>
      </c>
      <c r="L761" t="e">
        <v>#N/A</v>
      </c>
      <c r="M761" t="e">
        <v>#N/A</v>
      </c>
      <c r="N761" t="e">
        <v>#N/A</v>
      </c>
      <c r="O761" t="e">
        <v>#N/A</v>
      </c>
      <c r="P761" t="e">
        <v>#N/A</v>
      </c>
      <c r="Q761" t="e">
        <v>#N/A</v>
      </c>
      <c r="R761">
        <v>17.325103759765625</v>
      </c>
      <c r="S761" s="5">
        <f t="shared" si="22"/>
        <v>0</v>
      </c>
      <c r="T761" t="str">
        <f t="shared" si="23"/>
        <v>Rioja (La)_1983</v>
      </c>
    </row>
    <row r="762" spans="1:20" x14ac:dyDescent="0.25">
      <c r="A762" t="s">
        <v>777</v>
      </c>
      <c r="B762">
        <v>18</v>
      </c>
      <c r="C762" t="s">
        <v>808</v>
      </c>
      <c r="D762">
        <v>1984</v>
      </c>
      <c r="E762">
        <v>6.6268925256846263</v>
      </c>
      <c r="F762" t="e">
        <v>#N/A</v>
      </c>
      <c r="G762" t="e">
        <v>#N/A</v>
      </c>
      <c r="H762" t="e">
        <v>#N/A</v>
      </c>
      <c r="I762" t="e">
        <v>#N/A</v>
      </c>
      <c r="J762" t="e">
        <v>#N/A</v>
      </c>
      <c r="K762" t="e">
        <v>#N/A</v>
      </c>
      <c r="L762" t="e">
        <v>#N/A</v>
      </c>
      <c r="M762" t="e">
        <v>#N/A</v>
      </c>
      <c r="N762" t="e">
        <v>#N/A</v>
      </c>
      <c r="O762" t="e">
        <v>#N/A</v>
      </c>
      <c r="P762" t="e">
        <v>#N/A</v>
      </c>
      <c r="Q762" t="e">
        <v>#N/A</v>
      </c>
      <c r="R762">
        <v>17.847625732421875</v>
      </c>
      <c r="S762" s="5">
        <f t="shared" si="22"/>
        <v>0</v>
      </c>
      <c r="T762" t="str">
        <f t="shared" si="23"/>
        <v>Rioja (La)_1984</v>
      </c>
    </row>
    <row r="763" spans="1:20" x14ac:dyDescent="0.25">
      <c r="A763" t="s">
        <v>778</v>
      </c>
      <c r="B763">
        <v>18</v>
      </c>
      <c r="C763" t="s">
        <v>808</v>
      </c>
      <c r="D763">
        <v>1985</v>
      </c>
      <c r="E763">
        <v>6.7755639501994969</v>
      </c>
      <c r="F763" t="e">
        <v>#N/A</v>
      </c>
      <c r="G763" t="e">
        <v>#N/A</v>
      </c>
      <c r="H763" t="e">
        <v>#N/A</v>
      </c>
      <c r="I763" t="e">
        <v>#N/A</v>
      </c>
      <c r="J763" t="e">
        <v>#N/A</v>
      </c>
      <c r="K763" t="e">
        <v>#N/A</v>
      </c>
      <c r="L763" t="e">
        <v>#N/A</v>
      </c>
      <c r="M763" t="e">
        <v>#N/A</v>
      </c>
      <c r="N763" t="e">
        <v>#N/A</v>
      </c>
      <c r="O763" t="e">
        <v>#N/A</v>
      </c>
      <c r="P763" t="e">
        <v>#N/A</v>
      </c>
      <c r="Q763" t="e">
        <v>#N/A</v>
      </c>
      <c r="R763">
        <v>16.557304382324219</v>
      </c>
      <c r="S763" s="5">
        <f t="shared" si="22"/>
        <v>0</v>
      </c>
      <c r="T763" t="str">
        <f t="shared" si="23"/>
        <v>Rioja (La)_1985</v>
      </c>
    </row>
    <row r="764" spans="1:20" x14ac:dyDescent="0.25">
      <c r="A764" t="s">
        <v>779</v>
      </c>
      <c r="B764">
        <v>18</v>
      </c>
      <c r="C764" t="s">
        <v>808</v>
      </c>
      <c r="D764">
        <v>1986</v>
      </c>
      <c r="E764">
        <v>7.1650958612829374</v>
      </c>
      <c r="F764" t="e">
        <v>#N/A</v>
      </c>
      <c r="G764" t="e">
        <v>#N/A</v>
      </c>
      <c r="H764" t="e">
        <v>#N/A</v>
      </c>
      <c r="I764" t="e">
        <v>#N/A</v>
      </c>
      <c r="J764" t="e">
        <v>#N/A</v>
      </c>
      <c r="K764" t="e">
        <v>#N/A</v>
      </c>
      <c r="L764" t="e">
        <v>#N/A</v>
      </c>
      <c r="M764" t="e">
        <v>#N/A</v>
      </c>
      <c r="N764" t="e">
        <v>#N/A</v>
      </c>
      <c r="O764" t="e">
        <v>#N/A</v>
      </c>
      <c r="P764" t="e">
        <v>#N/A</v>
      </c>
      <c r="Q764" t="e">
        <v>#N/A</v>
      </c>
      <c r="R764">
        <v>16.640958786010742</v>
      </c>
      <c r="S764" s="5">
        <f t="shared" si="22"/>
        <v>0</v>
      </c>
      <c r="T764" t="str">
        <f t="shared" si="23"/>
        <v>Rioja (La)_1986</v>
      </c>
    </row>
    <row r="765" spans="1:20" x14ac:dyDescent="0.25">
      <c r="A765" t="s">
        <v>780</v>
      </c>
      <c r="B765">
        <v>18</v>
      </c>
      <c r="C765" t="s">
        <v>808</v>
      </c>
      <c r="D765">
        <v>1987</v>
      </c>
      <c r="E765">
        <v>7.580691056740485</v>
      </c>
      <c r="F765" t="e">
        <v>#N/A</v>
      </c>
      <c r="G765" t="e">
        <v>#N/A</v>
      </c>
      <c r="H765" t="e">
        <v>#N/A</v>
      </c>
      <c r="I765" t="e">
        <v>#N/A</v>
      </c>
      <c r="J765" t="e">
        <v>#N/A</v>
      </c>
      <c r="K765" t="e">
        <v>#N/A</v>
      </c>
      <c r="L765" t="e">
        <v>#N/A</v>
      </c>
      <c r="M765" t="e">
        <v>#N/A</v>
      </c>
      <c r="N765" t="e">
        <v>#N/A</v>
      </c>
      <c r="O765" t="e">
        <v>#N/A</v>
      </c>
      <c r="P765" t="e">
        <v>#N/A</v>
      </c>
      <c r="Q765" t="e">
        <v>#N/A</v>
      </c>
      <c r="R765">
        <v>18.572877883911133</v>
      </c>
      <c r="S765" s="5">
        <f t="shared" si="22"/>
        <v>0</v>
      </c>
      <c r="T765" t="str">
        <f t="shared" si="23"/>
        <v>Rioja (La)_1987</v>
      </c>
    </row>
    <row r="766" spans="1:20" x14ac:dyDescent="0.25">
      <c r="A766" t="s">
        <v>781</v>
      </c>
      <c r="B766">
        <v>18</v>
      </c>
      <c r="C766" t="s">
        <v>808</v>
      </c>
      <c r="D766">
        <v>1988</v>
      </c>
      <c r="E766">
        <v>8.0027131617528919</v>
      </c>
      <c r="F766" t="e">
        <v>#N/A</v>
      </c>
      <c r="G766" t="e">
        <v>#N/A</v>
      </c>
      <c r="H766" t="e">
        <v>#N/A</v>
      </c>
      <c r="I766" t="e">
        <v>#N/A</v>
      </c>
      <c r="J766" t="e">
        <v>#N/A</v>
      </c>
      <c r="K766" t="e">
        <v>#N/A</v>
      </c>
      <c r="L766" t="e">
        <v>#N/A</v>
      </c>
      <c r="M766" t="e">
        <v>#N/A</v>
      </c>
      <c r="N766" t="e">
        <v>#N/A</v>
      </c>
      <c r="O766" t="e">
        <v>#N/A</v>
      </c>
      <c r="P766" t="e">
        <v>#N/A</v>
      </c>
      <c r="Q766" t="e">
        <v>#N/A</v>
      </c>
      <c r="R766">
        <v>21.577579498291016</v>
      </c>
      <c r="S766" s="5">
        <f t="shared" si="22"/>
        <v>0</v>
      </c>
      <c r="T766" t="str">
        <f t="shared" si="23"/>
        <v>Rioja (La)_1988</v>
      </c>
    </row>
    <row r="767" spans="1:20" x14ac:dyDescent="0.25">
      <c r="A767" t="s">
        <v>782</v>
      </c>
      <c r="B767">
        <v>18</v>
      </c>
      <c r="C767" t="s">
        <v>808</v>
      </c>
      <c r="D767">
        <v>1989</v>
      </c>
      <c r="E767">
        <v>8.4532994060848683</v>
      </c>
      <c r="F767" t="e">
        <v>#N/A</v>
      </c>
      <c r="G767" t="e">
        <v>#N/A</v>
      </c>
      <c r="H767" t="e">
        <v>#N/A</v>
      </c>
      <c r="I767" t="e">
        <v>#N/A</v>
      </c>
      <c r="J767" t="e">
        <v>#N/A</v>
      </c>
      <c r="K767" t="e">
        <v>#N/A</v>
      </c>
      <c r="L767" t="e">
        <v>#N/A</v>
      </c>
      <c r="M767" t="e">
        <v>#N/A</v>
      </c>
      <c r="N767" t="e">
        <v>#N/A</v>
      </c>
      <c r="O767" t="e">
        <v>#N/A</v>
      </c>
      <c r="P767" t="e">
        <v>#N/A</v>
      </c>
      <c r="Q767" t="e">
        <v>#N/A</v>
      </c>
      <c r="R767">
        <v>22.790969848632813</v>
      </c>
      <c r="S767" s="5">
        <f t="shared" si="22"/>
        <v>0</v>
      </c>
      <c r="T767" t="str">
        <f t="shared" si="23"/>
        <v>Rioja (La)_1989</v>
      </c>
    </row>
    <row r="768" spans="1:20" x14ac:dyDescent="0.25">
      <c r="A768" t="s">
        <v>783</v>
      </c>
      <c r="B768">
        <v>18</v>
      </c>
      <c r="C768" t="s">
        <v>808</v>
      </c>
      <c r="D768">
        <v>1990</v>
      </c>
      <c r="E768">
        <v>8.8588972835328299</v>
      </c>
      <c r="F768" t="e">
        <v>#N/A</v>
      </c>
      <c r="G768" t="e">
        <v>#N/A</v>
      </c>
      <c r="H768" t="e">
        <v>#N/A</v>
      </c>
      <c r="I768" t="e">
        <v>#N/A</v>
      </c>
      <c r="J768" t="e">
        <v>#N/A</v>
      </c>
      <c r="K768" t="e">
        <v>#N/A</v>
      </c>
      <c r="L768" t="e">
        <v>#N/A</v>
      </c>
      <c r="M768" t="e">
        <v>#N/A</v>
      </c>
      <c r="N768" t="e">
        <v>#N/A</v>
      </c>
      <c r="O768" t="e">
        <v>#N/A</v>
      </c>
      <c r="P768" t="e">
        <v>#N/A</v>
      </c>
      <c r="Q768" t="e">
        <v>#N/A</v>
      </c>
      <c r="R768">
        <v>21.092781066894531</v>
      </c>
      <c r="S768" s="5">
        <f t="shared" si="22"/>
        <v>0</v>
      </c>
      <c r="T768" t="str">
        <f t="shared" si="23"/>
        <v>Rioja (La)_1990</v>
      </c>
    </row>
    <row r="769" spans="1:20" x14ac:dyDescent="0.25">
      <c r="A769" t="s">
        <v>784</v>
      </c>
      <c r="B769">
        <v>18</v>
      </c>
      <c r="C769" t="s">
        <v>808</v>
      </c>
      <c r="D769">
        <v>1991</v>
      </c>
      <c r="E769">
        <v>9.229505855469867</v>
      </c>
      <c r="F769" t="e">
        <v>#N/A</v>
      </c>
      <c r="G769" t="e">
        <v>#N/A</v>
      </c>
      <c r="H769" t="e">
        <v>#N/A</v>
      </c>
      <c r="I769" t="e">
        <v>#N/A</v>
      </c>
      <c r="J769" t="e">
        <v>#N/A</v>
      </c>
      <c r="K769" t="e">
        <v>#N/A</v>
      </c>
      <c r="L769" t="e">
        <v>#N/A</v>
      </c>
      <c r="M769" t="e">
        <v>#N/A</v>
      </c>
      <c r="N769" t="e">
        <v>#N/A</v>
      </c>
      <c r="O769" t="e">
        <v>#N/A</v>
      </c>
      <c r="P769" t="e">
        <v>#N/A</v>
      </c>
      <c r="Q769" t="e">
        <v>#N/A</v>
      </c>
      <c r="R769">
        <v>18.911924362182617</v>
      </c>
      <c r="S769" s="5">
        <f t="shared" si="22"/>
        <v>0</v>
      </c>
      <c r="T769" t="str">
        <f t="shared" si="23"/>
        <v>Rioja (La)_1991</v>
      </c>
    </row>
    <row r="770" spans="1:20" x14ac:dyDescent="0.25">
      <c r="A770" t="s">
        <v>785</v>
      </c>
      <c r="B770">
        <v>18</v>
      </c>
      <c r="C770" t="s">
        <v>808</v>
      </c>
      <c r="D770">
        <v>1992</v>
      </c>
      <c r="E770">
        <v>9.1809479518128754</v>
      </c>
      <c r="F770" t="e">
        <v>#N/A</v>
      </c>
      <c r="G770" t="e">
        <v>#N/A</v>
      </c>
      <c r="H770" t="e">
        <v>#N/A</v>
      </c>
      <c r="I770" t="e">
        <v>#N/A</v>
      </c>
      <c r="J770" t="e">
        <v>#N/A</v>
      </c>
      <c r="K770" t="e">
        <v>#N/A</v>
      </c>
      <c r="L770" t="e">
        <v>#N/A</v>
      </c>
      <c r="M770" t="e">
        <v>#N/A</v>
      </c>
      <c r="N770" t="e">
        <v>#N/A</v>
      </c>
      <c r="O770" t="e">
        <v>#N/A</v>
      </c>
      <c r="P770" t="e">
        <v>#N/A</v>
      </c>
      <c r="Q770" t="e">
        <v>#N/A</v>
      </c>
      <c r="R770">
        <v>21.862037658691406</v>
      </c>
      <c r="S770" s="5">
        <f t="shared" si="22"/>
        <v>0</v>
      </c>
      <c r="T770" t="str">
        <f t="shared" si="23"/>
        <v>Rioja (La)_1992</v>
      </c>
    </row>
    <row r="771" spans="1:20" x14ac:dyDescent="0.25">
      <c r="A771" t="s">
        <v>786</v>
      </c>
      <c r="B771">
        <v>18</v>
      </c>
      <c r="C771" t="s">
        <v>808</v>
      </c>
      <c r="D771">
        <v>1993</v>
      </c>
      <c r="E771">
        <v>9.1323909198376363</v>
      </c>
      <c r="F771" t="e">
        <v>#N/A</v>
      </c>
      <c r="G771" t="e">
        <v>#N/A</v>
      </c>
      <c r="H771" t="e">
        <v>#N/A</v>
      </c>
      <c r="I771" t="e">
        <v>#N/A</v>
      </c>
      <c r="J771" t="e">
        <v>#N/A</v>
      </c>
      <c r="K771" t="e">
        <v>#N/A</v>
      </c>
      <c r="L771" t="e">
        <v>#N/A</v>
      </c>
      <c r="M771" t="e">
        <v>#N/A</v>
      </c>
      <c r="N771" t="e">
        <v>#N/A</v>
      </c>
      <c r="O771" t="e">
        <v>#N/A</v>
      </c>
      <c r="P771" t="e">
        <v>#N/A</v>
      </c>
      <c r="Q771" t="e">
        <v>#N/A</v>
      </c>
      <c r="R771">
        <v>16.765787124633789</v>
      </c>
      <c r="S771" s="5">
        <f t="shared" ref="S771:S775" si="24">IF(OR(D771=1961,D771=1963,D771=1965,D771=1967,D771=1969),1,0)</f>
        <v>0</v>
      </c>
      <c r="T771" t="str">
        <f t="shared" ref="T771:T775" si="25">CONCATENATE(C771,"_",D771)</f>
        <v>Rioja (La)_1993</v>
      </c>
    </row>
    <row r="772" spans="1:20" x14ac:dyDescent="0.25">
      <c r="A772" t="s">
        <v>787</v>
      </c>
      <c r="B772">
        <v>18</v>
      </c>
      <c r="C772" t="s">
        <v>808</v>
      </c>
      <c r="D772">
        <v>1994</v>
      </c>
      <c r="E772">
        <v>9.4980003969290028</v>
      </c>
      <c r="F772" t="e">
        <v>#N/A</v>
      </c>
      <c r="G772" t="e">
        <v>#N/A</v>
      </c>
      <c r="H772" t="e">
        <v>#N/A</v>
      </c>
      <c r="I772" t="e">
        <v>#N/A</v>
      </c>
      <c r="J772" t="e">
        <v>#N/A</v>
      </c>
      <c r="K772" t="e">
        <v>#N/A</v>
      </c>
      <c r="L772" t="e">
        <v>#N/A</v>
      </c>
      <c r="M772" t="e">
        <v>#N/A</v>
      </c>
      <c r="N772" t="e">
        <v>#N/A</v>
      </c>
      <c r="O772" t="e">
        <v>#N/A</v>
      </c>
      <c r="P772" t="e">
        <v>#N/A</v>
      </c>
      <c r="Q772" t="e">
        <v>#N/A</v>
      </c>
      <c r="R772">
        <v>16.469451904296875</v>
      </c>
      <c r="S772" s="5">
        <f t="shared" si="24"/>
        <v>0</v>
      </c>
      <c r="T772" t="str">
        <f t="shared" si="25"/>
        <v>Rioja (La)_1994</v>
      </c>
    </row>
    <row r="773" spans="1:20" x14ac:dyDescent="0.25">
      <c r="A773" t="s">
        <v>788</v>
      </c>
      <c r="B773">
        <v>18</v>
      </c>
      <c r="C773" t="s">
        <v>808</v>
      </c>
      <c r="D773">
        <v>1995</v>
      </c>
      <c r="E773">
        <v>9.7522133045692314</v>
      </c>
      <c r="F773" t="e">
        <v>#N/A</v>
      </c>
      <c r="G773" t="e">
        <v>#N/A</v>
      </c>
      <c r="H773" t="e">
        <v>#N/A</v>
      </c>
      <c r="I773" t="e">
        <v>#N/A</v>
      </c>
      <c r="J773" t="e">
        <v>#N/A</v>
      </c>
      <c r="K773" t="e">
        <v>#N/A</v>
      </c>
      <c r="L773" t="e">
        <v>#N/A</v>
      </c>
      <c r="M773" t="e">
        <v>#N/A</v>
      </c>
      <c r="N773" t="e">
        <v>#N/A</v>
      </c>
      <c r="O773" t="e">
        <v>#N/A</v>
      </c>
      <c r="P773" t="e">
        <v>#N/A</v>
      </c>
      <c r="Q773" t="e">
        <v>#N/A</v>
      </c>
      <c r="R773">
        <v>20.275650024414063</v>
      </c>
      <c r="S773" s="5">
        <f t="shared" si="24"/>
        <v>0</v>
      </c>
      <c r="T773" t="str">
        <f t="shared" si="25"/>
        <v>Rioja (La)_1995</v>
      </c>
    </row>
    <row r="774" spans="1:20" x14ac:dyDescent="0.25">
      <c r="A774" t="s">
        <v>789</v>
      </c>
      <c r="B774">
        <v>18</v>
      </c>
      <c r="C774" t="s">
        <v>808</v>
      </c>
      <c r="D774">
        <v>1996</v>
      </c>
      <c r="E774">
        <v>10.056412802257391</v>
      </c>
      <c r="F774" t="e">
        <v>#N/A</v>
      </c>
      <c r="G774" t="e">
        <v>#N/A</v>
      </c>
      <c r="H774" t="e">
        <v>#N/A</v>
      </c>
      <c r="I774" t="e">
        <v>#N/A</v>
      </c>
      <c r="J774" t="e">
        <v>#N/A</v>
      </c>
      <c r="K774" t="e">
        <v>#N/A</v>
      </c>
      <c r="L774" t="e">
        <v>#N/A</v>
      </c>
      <c r="M774" t="e">
        <v>#N/A</v>
      </c>
      <c r="N774" t="e">
        <v>#N/A</v>
      </c>
      <c r="O774" t="e">
        <v>#N/A</v>
      </c>
      <c r="P774" t="e">
        <v>#N/A</v>
      </c>
      <c r="Q774" t="e">
        <v>#N/A</v>
      </c>
      <c r="R774" t="e">
        <v>#N/A</v>
      </c>
      <c r="S774" s="5">
        <f t="shared" si="24"/>
        <v>0</v>
      </c>
      <c r="T774" t="str">
        <f t="shared" si="25"/>
        <v>Rioja (La)_1996</v>
      </c>
    </row>
    <row r="775" spans="1:20" x14ac:dyDescent="0.25">
      <c r="A775" t="s">
        <v>790</v>
      </c>
      <c r="B775">
        <v>18</v>
      </c>
      <c r="C775" t="s">
        <v>808</v>
      </c>
      <c r="D775">
        <v>1997</v>
      </c>
      <c r="E775">
        <v>10.476292313524262</v>
      </c>
      <c r="F775" t="e">
        <v>#N/A</v>
      </c>
      <c r="G775" t="e">
        <v>#N/A</v>
      </c>
      <c r="H775" t="e">
        <v>#N/A</v>
      </c>
      <c r="I775" t="e">
        <v>#N/A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  <c r="S775" s="5">
        <f t="shared" si="24"/>
        <v>0</v>
      </c>
      <c r="T775" t="str">
        <f t="shared" si="25"/>
        <v>Rioja (La)_1997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matrix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Manuel Heller</cp:lastModifiedBy>
  <dcterms:created xsi:type="dcterms:W3CDTF">2019-07-25T15:01:06Z</dcterms:created>
  <dcterms:modified xsi:type="dcterms:W3CDTF">2019-08-08T11:41:57Z</dcterms:modified>
</cp:coreProperties>
</file>