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manuel\TUM\MolSim-WS23-24\sheet05\data\"/>
    </mc:Choice>
  </mc:AlternateContent>
  <xr:revisionPtr revIDLastSave="0" documentId="13_ncr:1_{87E25CE2-0A98-4314-8BFD-A6C3A5FF7400}" xr6:coauthVersionLast="47" xr6:coauthVersionMax="47" xr10:uidLastSave="{00000000-0000-0000-0000-000000000000}"/>
  <bookViews>
    <workbookView xWindow="-28920" yWindow="10650" windowWidth="29040" windowHeight="15720" xr2:uid="{00000000-000D-0000-FFFF-FFFF00000000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5" i="1"/>
  <c r="H5" i="1"/>
  <c r="H6" i="1"/>
  <c r="H7" i="1"/>
  <c r="H8" i="1"/>
  <c r="H9" i="1"/>
  <c r="H10" i="1"/>
  <c r="H11" i="1"/>
  <c r="H12" i="1"/>
  <c r="H13" i="1"/>
</calcChain>
</file>

<file path=xl/sharedStrings.xml><?xml version="1.0" encoding="utf-8"?>
<sst xmlns="http://schemas.openxmlformats.org/spreadsheetml/2006/main" count="8" uniqueCount="6">
  <si>
    <t>1000 Iterations Rayleigh-Taylor 3D</t>
  </si>
  <si>
    <t>Threads [#]</t>
  </si>
  <si>
    <t>Time [s]</t>
  </si>
  <si>
    <t>MUP/s</t>
  </si>
  <si>
    <t>Serial Cluster</t>
  </si>
  <si>
    <t>Inter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</si>
</sst>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Rayleigh-Taylor-Instability 3D (100,000 Particles)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de-DE" sz="1200"/>
              <a:t>Simulation</a:t>
            </a:r>
            <a:r>
              <a:rPr lang="de-DE" sz="1200" baseline="0"/>
              <a:t> of 1000 Iterations on CoolMUC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(cluster:serial)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Tabelle1!$B$5:$B$13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56</c:v>
                </c:pt>
                <c:pt idx="7">
                  <c:v>72</c:v>
                </c:pt>
                <c:pt idx="8">
                  <c:v>96</c:v>
                </c:pt>
              </c:numCache>
            </c:numRef>
          </c:cat>
          <c:val>
            <c:numRef>
              <c:f>Tabelle1!$C$5:$C$14</c:f>
              <c:numCache>
                <c:formatCode>General</c:formatCode>
                <c:ptCount val="10"/>
                <c:pt idx="0">
                  <c:v>621.726</c:v>
                </c:pt>
                <c:pt idx="1">
                  <c:v>519.13400000000001</c:v>
                </c:pt>
                <c:pt idx="2">
                  <c:v>292.10000000000002</c:v>
                </c:pt>
                <c:pt idx="3">
                  <c:v>211.47900000000001</c:v>
                </c:pt>
                <c:pt idx="4">
                  <c:v>112.81399999999999</c:v>
                </c:pt>
                <c:pt idx="5">
                  <c:v>111.562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6-45C4-AB2D-83F2E5B09A53}"/>
            </c:ext>
          </c:extLst>
        </c:ser>
        <c:ser>
          <c:idx val="2"/>
          <c:order val="2"/>
          <c:tx>
            <c:v>Time (cluster:inter)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Tabelle1!$B$5:$B$13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56</c:v>
                </c:pt>
                <c:pt idx="7">
                  <c:v>72</c:v>
                </c:pt>
                <c:pt idx="8">
                  <c:v>96</c:v>
                </c:pt>
              </c:numCache>
            </c:numRef>
          </c:cat>
          <c:val>
            <c:numRef>
              <c:f>Tabelle1!$E$5:$E$13</c:f>
              <c:numCache>
                <c:formatCode>General</c:formatCode>
                <c:ptCount val="9"/>
                <c:pt idx="5">
                  <c:v>63.277000000000001</c:v>
                </c:pt>
                <c:pt idx="6">
                  <c:v>54.881999999999998</c:v>
                </c:pt>
                <c:pt idx="7">
                  <c:v>65.55</c:v>
                </c:pt>
                <c:pt idx="8">
                  <c:v>92.896000000000001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6-45C4-AB2D-83F2E5B09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90431"/>
        <c:axId val="296003935"/>
      </c:lineChart>
      <c:lineChart>
        <c:grouping val="standard"/>
        <c:varyColors val="0"/>
        <c:ser>
          <c:idx val="1"/>
          <c:order val="1"/>
          <c:tx>
            <c:v>MUP/s (cluster:serial)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Tabelle1!$B$5:$B$13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56</c:v>
                </c:pt>
                <c:pt idx="7">
                  <c:v>72</c:v>
                </c:pt>
                <c:pt idx="8">
                  <c:v>96</c:v>
                </c:pt>
              </c:numCache>
            </c:numRef>
          </c:cat>
          <c:val>
            <c:numRef>
              <c:f>Tabelle1!$D$5:$D$14</c:f>
              <c:numCache>
                <c:formatCode>General</c:formatCode>
                <c:ptCount val="10"/>
                <c:pt idx="0">
                  <c:v>160842.557654</c:v>
                </c:pt>
                <c:pt idx="1">
                  <c:v>192628.49283599999</c:v>
                </c:pt>
                <c:pt idx="2">
                  <c:v>342454.025547</c:v>
                </c:pt>
                <c:pt idx="3">
                  <c:v>472860.18942800001</c:v>
                </c:pt>
                <c:pt idx="4">
                  <c:v>886414.80667299998</c:v>
                </c:pt>
                <c:pt idx="5">
                  <c:v>896362.56072900002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6-45C4-AB2D-83F2E5B09A53}"/>
            </c:ext>
          </c:extLst>
        </c:ser>
        <c:ser>
          <c:idx val="3"/>
          <c:order val="3"/>
          <c:tx>
            <c:v>MUP/s (cluster:inter)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Tabelle1!$B$5:$B$13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56</c:v>
                </c:pt>
                <c:pt idx="7">
                  <c:v>72</c:v>
                </c:pt>
                <c:pt idx="8">
                  <c:v>96</c:v>
                </c:pt>
              </c:numCache>
            </c:numRef>
          </c:cat>
          <c:val>
            <c:numRef>
              <c:f>Tabelle1!$F$5:$F$13</c:f>
              <c:numCache>
                <c:formatCode>General</c:formatCode>
                <c:ptCount val="9"/>
                <c:pt idx="5">
                  <c:v>1580353.0508719999</c:v>
                </c:pt>
                <c:pt idx="6">
                  <c:v>1822091.0316679999</c:v>
                </c:pt>
                <c:pt idx="7">
                  <c:v>1536948.2355829999</c:v>
                </c:pt>
                <c:pt idx="8">
                  <c:v>1076472.614537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36-45C4-AB2D-83F2E5B09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339391"/>
        <c:axId val="339467295"/>
      </c:lineChart>
      <c:catAx>
        <c:axId val="10429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6003935"/>
        <c:crosses val="autoZero"/>
        <c:auto val="1"/>
        <c:lblAlgn val="ctr"/>
        <c:lblOffset val="100"/>
        <c:noMultiLvlLbl val="0"/>
      </c:catAx>
      <c:valAx>
        <c:axId val="29600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290431"/>
        <c:crosses val="autoZero"/>
        <c:crossBetween val="between"/>
      </c:valAx>
      <c:valAx>
        <c:axId val="33946729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MMUP/s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2339391"/>
        <c:crosses val="max"/>
        <c:crossBetween val="between"/>
        <c:dispUnits>
          <c:builtInUnit val="millions"/>
        </c:dispUnits>
      </c:valAx>
      <c:catAx>
        <c:axId val="312339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467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Contest1 / Rayleigh-Taylor-Instability 2D (10,000 Particles)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de-DE" sz="1200"/>
              <a:t>Simulation</a:t>
            </a:r>
            <a:r>
              <a:rPr lang="de-DE" sz="1200" baseline="0"/>
              <a:t> of 1000 Iterations on CoolMUC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Speedup (cluster:serial)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Tabelle1!$B$5:$B$13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56</c:v>
                </c:pt>
                <c:pt idx="7">
                  <c:v>72</c:v>
                </c:pt>
                <c:pt idx="8">
                  <c:v>96</c:v>
                </c:pt>
              </c:numCache>
            </c:numRef>
          </c:cat>
          <c:val>
            <c:numRef>
              <c:f>Tabelle1!$H$5:$H$13</c:f>
              <c:numCache>
                <c:formatCode>General</c:formatCode>
                <c:ptCount val="9"/>
                <c:pt idx="0">
                  <c:v>1</c:v>
                </c:pt>
                <c:pt idx="1">
                  <c:v>1.1976214233704592</c:v>
                </c:pt>
                <c:pt idx="2">
                  <c:v>2.1284697021567953</c:v>
                </c:pt>
                <c:pt idx="3">
                  <c:v>2.939894741321833</c:v>
                </c:pt>
                <c:pt idx="4">
                  <c:v>5.5110713209353452</c:v>
                </c:pt>
                <c:pt idx="5">
                  <c:v>5.5729190943152691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EBB-4A00-9535-6ED07928F3D1}"/>
            </c:ext>
          </c:extLst>
        </c:ser>
        <c:ser>
          <c:idx val="1"/>
          <c:order val="1"/>
          <c:tx>
            <c:v>Speedup (cluster:inter)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Tabelle1!$B$5:$B$13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56</c:v>
                </c:pt>
                <c:pt idx="7">
                  <c:v>72</c:v>
                </c:pt>
                <c:pt idx="8">
                  <c:v>96</c:v>
                </c:pt>
              </c:numCache>
            </c:numRef>
          </c:cat>
          <c:val>
            <c:numRef>
              <c:f>Tabelle1!$J$5:$J$13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EBB-4A00-9535-6ED07928F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90431"/>
        <c:axId val="296003935"/>
      </c:lineChart>
      <c:catAx>
        <c:axId val="10429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6003935"/>
        <c:crosses val="autoZero"/>
        <c:auto val="1"/>
        <c:lblAlgn val="ctr"/>
        <c:lblOffset val="100"/>
        <c:noMultiLvlLbl val="0"/>
      </c:catAx>
      <c:valAx>
        <c:axId val="29600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29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378957</xdr:colOff>
      <xdr:row>2</xdr:row>
      <xdr:rowOff>21090</xdr:rowOff>
    </xdr:from>
    <xdr:to>
      <xdr:col>23</xdr:col>
      <xdr:colOff>133349</xdr:colOff>
      <xdr:row>21</xdr:row>
      <xdr:rowOff>96610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A2B9915-2998-46E0-D915-ED1CB576C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351064</xdr:colOff>
      <xdr:row>23</xdr:row>
      <xdr:rowOff>133350</xdr:rowOff>
    </xdr:from>
    <xdr:to>
      <xdr:col>23</xdr:col>
      <xdr:colOff>102735</xdr:colOff>
      <xdr:row>43</xdr:row>
      <xdr:rowOff>104095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655FD03-EE9B-450F-9241-E027245CB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nuel\Desktop\Contest1ParallelPerformanceData.xlsx" TargetMode="External"/><Relationship Id="rId1" Type="http://schemas.openxmlformats.org/officeDocument/2006/relationships/externalLinkPath" Target="file:///C:\Users\Manuel\Desktop\Contest1ParallelPerformance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elle1"/>
    </sheetNames>
    <sheetDataSet>
      <sheetData sheetId="0">
        <row r="5">
          <cell r="B5">
            <v>1</v>
          </cell>
          <cell r="H5">
            <v>1</v>
          </cell>
          <cell r="I5">
            <v>1</v>
          </cell>
        </row>
        <row r="6">
          <cell r="B6">
            <v>2</v>
          </cell>
          <cell r="H6">
            <v>1.1570277529095792</v>
          </cell>
          <cell r="I6">
            <v>1.2215770171149145</v>
          </cell>
        </row>
        <row r="7">
          <cell r="B7">
            <v>4</v>
          </cell>
          <cell r="H7">
            <v>1.6987381703470033</v>
          </cell>
          <cell r="I7">
            <v>1.854756380510441</v>
          </cell>
        </row>
        <row r="8">
          <cell r="B8">
            <v>8</v>
          </cell>
          <cell r="H8">
            <v>2.2673684210526313</v>
          </cell>
          <cell r="I8">
            <v>2.3415348564733449</v>
          </cell>
        </row>
        <row r="9">
          <cell r="B9">
            <v>16</v>
          </cell>
          <cell r="H9">
            <v>1.619548872180451</v>
          </cell>
          <cell r="I9">
            <v>2.6452680344142951</v>
          </cell>
        </row>
        <row r="10">
          <cell r="B10">
            <v>28</v>
          </cell>
          <cell r="H10">
            <v>0.39206406989443027</v>
          </cell>
          <cell r="I10">
            <v>2.8570407433881342</v>
          </cell>
        </row>
        <row r="11">
          <cell r="B11">
            <v>56</v>
          </cell>
          <cell r="I11">
            <v>1.8686302010285181</v>
          </cell>
        </row>
        <row r="12">
          <cell r="B12">
            <v>72</v>
          </cell>
          <cell r="I12">
            <v>1.4749077490774907</v>
          </cell>
        </row>
        <row r="13">
          <cell r="B13">
            <v>96</v>
          </cell>
          <cell r="I13">
            <v>0.66649991662497921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3"/>
  <sheetViews>
    <sheetView tabSelected="1" zoomScale="85" zoomScaleNormal="85" workbookViewId="0">
      <selection activeCell="K22" sqref="K22"/>
    </sheetView>
  </sheetViews>
  <sheetFormatPr baseColWidth="10" defaultColWidth="9.15234375" defaultRowHeight="14.6" x14ac:dyDescent="0.4"/>
  <cols>
    <col min="2" max="2" width="12.3046875" customWidth="1"/>
    <col min="3" max="3" width="13.3046875" customWidth="1"/>
  </cols>
  <sheetData>
    <row r="2" spans="2:10" x14ac:dyDescent="0.4">
      <c r="B2" t="s">
        <v>0</v>
      </c>
    </row>
    <row r="3" spans="2:10" x14ac:dyDescent="0.4">
      <c r="C3" t="s">
        <v>4</v>
      </c>
      <c r="E3" t="s">
        <v>5</v>
      </c>
    </row>
    <row r="4" spans="2:10" x14ac:dyDescent="0.4">
      <c r="B4" t="s">
        <v>1</v>
      </c>
      <c r="C4" t="s">
        <v>2</v>
      </c>
      <c r="D4" t="s">
        <v>3</v>
      </c>
      <c r="E4" t="s">
        <v>2</v>
      </c>
      <c r="F4" t="s">
        <v>3</v>
      </c>
    </row>
    <row r="5" spans="2:10" x14ac:dyDescent="0.4">
      <c r="B5">
        <v>1</v>
      </c>
      <c r="C5">
        <v>621.726</v>
      </c>
      <c r="D5">
        <v>160842.557654</v>
      </c>
      <c r="H5">
        <f>$C$5/C5</f>
        <v>1</v>
      </c>
      <c r="J5" t="e">
        <f>$E$5/E5</f>
        <v>#DIV/0!</v>
      </c>
    </row>
    <row r="6" spans="2:10" x14ac:dyDescent="0.4">
      <c r="B6">
        <v>2</v>
      </c>
      <c r="C6">
        <v>519.13400000000001</v>
      </c>
      <c r="D6">
        <v>192628.49283599999</v>
      </c>
      <c r="H6">
        <f t="shared" ref="H6:H13" si="0">$C$5/C6</f>
        <v>1.1976214233704592</v>
      </c>
      <c r="J6" t="e">
        <f t="shared" ref="J6:J13" si="1">$E$5/E6</f>
        <v>#DIV/0!</v>
      </c>
    </row>
    <row r="7" spans="2:10" x14ac:dyDescent="0.4">
      <c r="B7">
        <v>4</v>
      </c>
      <c r="C7">
        <v>292.10000000000002</v>
      </c>
      <c r="D7">
        <v>342454.025547</v>
      </c>
      <c r="H7">
        <f t="shared" si="0"/>
        <v>2.1284697021567953</v>
      </c>
      <c r="J7" t="e">
        <f t="shared" si="1"/>
        <v>#DIV/0!</v>
      </c>
    </row>
    <row r="8" spans="2:10" x14ac:dyDescent="0.4">
      <c r="B8">
        <v>8</v>
      </c>
      <c r="C8">
        <v>211.47900000000001</v>
      </c>
      <c r="D8">
        <v>472860.18942800001</v>
      </c>
      <c r="H8">
        <f t="shared" si="0"/>
        <v>2.939894741321833</v>
      </c>
      <c r="J8" t="e">
        <f t="shared" si="1"/>
        <v>#DIV/0!</v>
      </c>
    </row>
    <row r="9" spans="2:10" x14ac:dyDescent="0.4">
      <c r="B9">
        <v>16</v>
      </c>
      <c r="C9">
        <v>112.81399999999999</v>
      </c>
      <c r="D9">
        <v>886414.80667299998</v>
      </c>
      <c r="H9">
        <f t="shared" si="0"/>
        <v>5.5110713209353452</v>
      </c>
      <c r="J9" t="e">
        <f t="shared" si="1"/>
        <v>#DIV/0!</v>
      </c>
    </row>
    <row r="10" spans="2:10" x14ac:dyDescent="0.4">
      <c r="B10">
        <v>28</v>
      </c>
      <c r="C10">
        <v>111.562</v>
      </c>
      <c r="D10">
        <v>896362.56072900002</v>
      </c>
      <c r="E10">
        <v>63.277000000000001</v>
      </c>
      <c r="F10">
        <v>1580353.0508719999</v>
      </c>
      <c r="H10">
        <f t="shared" si="0"/>
        <v>5.5729190943152691</v>
      </c>
      <c r="J10">
        <f t="shared" si="1"/>
        <v>0</v>
      </c>
    </row>
    <row r="11" spans="2:10" x14ac:dyDescent="0.4">
      <c r="B11">
        <v>56</v>
      </c>
      <c r="E11">
        <v>54.881999999999998</v>
      </c>
      <c r="F11">
        <v>1822091.0316679999</v>
      </c>
      <c r="H11" t="e">
        <f t="shared" si="0"/>
        <v>#DIV/0!</v>
      </c>
      <c r="J11">
        <f t="shared" si="1"/>
        <v>0</v>
      </c>
    </row>
    <row r="12" spans="2:10" x14ac:dyDescent="0.4">
      <c r="B12">
        <v>72</v>
      </c>
      <c r="E12">
        <v>65.55</v>
      </c>
      <c r="F12">
        <v>1536948.2355829999</v>
      </c>
      <c r="H12" t="e">
        <f t="shared" si="0"/>
        <v>#DIV/0!</v>
      </c>
      <c r="J12">
        <f t="shared" si="1"/>
        <v>0</v>
      </c>
    </row>
    <row r="13" spans="2:10" x14ac:dyDescent="0.4">
      <c r="B13">
        <v>96</v>
      </c>
      <c r="E13">
        <v>92.896000000000001</v>
      </c>
      <c r="F13">
        <v>1076472.614537</v>
      </c>
      <c r="H13" t="e">
        <f t="shared" si="0"/>
        <v>#DIV/0!</v>
      </c>
      <c r="J13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Manuel Lerchner</cp:lastModifiedBy>
  <dcterms:created xsi:type="dcterms:W3CDTF">2015-06-05T18:19:34Z</dcterms:created>
  <dcterms:modified xsi:type="dcterms:W3CDTF">2024-01-17T23:28:55Z</dcterms:modified>
</cp:coreProperties>
</file>