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13_ncr:1_{51D293A2-57A0-410F-AC83-52D79FD2837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in" sheetId="2" r:id="rId1"/>
    <sheet name="Base" sheetId="1" r:id="rId2"/>
  </sheets>
  <definedNames>
    <definedName name="_xlnm._FilterDatabase" localSheetId="1" hidden="1">Base!$A$1:$K$259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" i="1"/>
</calcChain>
</file>

<file path=xl/sharedStrings.xml><?xml version="1.0" encoding="utf-8"?>
<sst xmlns="http://schemas.openxmlformats.org/spreadsheetml/2006/main" count="1838" uniqueCount="163">
  <si>
    <t>CSG</t>
  </si>
  <si>
    <t>VARIEDAD</t>
  </si>
  <si>
    <t>PLANTA</t>
  </si>
  <si>
    <t>FECHA</t>
  </si>
  <si>
    <t>CARTERA</t>
  </si>
  <si>
    <t>MOLINA</t>
  </si>
  <si>
    <t>PROPIOS</t>
  </si>
  <si>
    <t>TERCEROS</t>
  </si>
  <si>
    <t>PUENTE NEGRO</t>
  </si>
  <si>
    <t>Total general</t>
  </si>
  <si>
    <t>Total 1</t>
  </si>
  <si>
    <t>Total 2</t>
  </si>
  <si>
    <t>CUARENTENADO</t>
  </si>
  <si>
    <t>Total</t>
  </si>
  <si>
    <t>NO</t>
  </si>
  <si>
    <t>RUT</t>
  </si>
  <si>
    <t>RAZON SOCIAL PRODUCTOR</t>
  </si>
  <si>
    <t>LINEA PROD.</t>
  </si>
  <si>
    <t>ZEE LADY</t>
  </si>
  <si>
    <t>DURAZNO AMARILLO</t>
  </si>
  <si>
    <t>76321704-3</t>
  </si>
  <si>
    <t>AGRICOLA LAS DOS AMALIAS LTDA</t>
  </si>
  <si>
    <t>76743020-5</t>
  </si>
  <si>
    <t>AGROSERCOM II S.A</t>
  </si>
  <si>
    <t>76008900-1</t>
  </si>
  <si>
    <t>AGROINDUSTRIAL Y COMERCIAL SUPERFRUIT LIMITADA</t>
  </si>
  <si>
    <t>76307915-5</t>
  </si>
  <si>
    <t>AGR. LA ESPERANZA SPA</t>
  </si>
  <si>
    <t>78993400-2</t>
  </si>
  <si>
    <t>AGROCOMERCIAL ESMERALDA LTDA</t>
  </si>
  <si>
    <t>NECTARIN AMARILLO</t>
  </si>
  <si>
    <t>76109794-6</t>
  </si>
  <si>
    <t>SANTA MARGARITA</t>
  </si>
  <si>
    <t>MOSTAZAL</t>
  </si>
  <si>
    <t>NECTARIN BLANCO</t>
  </si>
  <si>
    <t>TIFANY</t>
  </si>
  <si>
    <t>EL HUAICO</t>
  </si>
  <si>
    <t>79672790-K</t>
  </si>
  <si>
    <t>AGR. SANTA FILOMENA LTDA</t>
  </si>
  <si>
    <t>76058495-9</t>
  </si>
  <si>
    <t>VALLE MERCEDES DEL MAIPO S.A</t>
  </si>
  <si>
    <t>77261750-K</t>
  </si>
  <si>
    <t>SOC. AGRICOLA SAN LUCAS LTDA. (ALAMO PONIENTE)</t>
  </si>
  <si>
    <t>SWEET QUEEN</t>
  </si>
  <si>
    <t>76622850-K</t>
  </si>
  <si>
    <t>FINEST FRUIT S.A</t>
  </si>
  <si>
    <t>SWEET PIXIE</t>
  </si>
  <si>
    <t>CHERRY PLUMS</t>
  </si>
  <si>
    <t>76474099-8</t>
  </si>
  <si>
    <t>LOS ENCINOS</t>
  </si>
  <si>
    <t>77205960-4</t>
  </si>
  <si>
    <t>AGRICOLA SANTA SARA LIMITADA</t>
  </si>
  <si>
    <t>76336707-K</t>
  </si>
  <si>
    <t>AGRICOLA SAN ALFREDO LTDA</t>
  </si>
  <si>
    <t>76336684-7</t>
  </si>
  <si>
    <t>AGRICOLA SANTA PILAR LTDA</t>
  </si>
  <si>
    <t>76243545-4</t>
  </si>
  <si>
    <t>AGRICOLA SAN ARTURO LTDA</t>
  </si>
  <si>
    <t>LAS VERTIENTES</t>
  </si>
  <si>
    <t>FINEST FRUIT SPA</t>
  </si>
  <si>
    <t>LA ESTACION</t>
  </si>
  <si>
    <t>76120543-9</t>
  </si>
  <si>
    <t>AGRICOLA SAN IGNACIO LIMITADA</t>
  </si>
  <si>
    <t>CALIBORO</t>
  </si>
  <si>
    <t>COCALAN</t>
  </si>
  <si>
    <t>EL PICAZO</t>
  </si>
  <si>
    <t>77645110-K</t>
  </si>
  <si>
    <t>AGRICOLA SANTA MELITA LIMITADA</t>
  </si>
  <si>
    <t>76746459-2</t>
  </si>
  <si>
    <t>CALLEUQUE</t>
  </si>
  <si>
    <t>AGRICOLA SANTA MELITA LTDA</t>
  </si>
  <si>
    <t>TALHUEN</t>
  </si>
  <si>
    <t>78571670-1</t>
  </si>
  <si>
    <t>SAN HERNAN</t>
  </si>
  <si>
    <t>LA RINCONADA</t>
  </si>
  <si>
    <t>SWEET PIXIE 2</t>
  </si>
  <si>
    <t>76489668-8</t>
  </si>
  <si>
    <t>AGRICOLA SANTA MAGDALENA LTDA</t>
  </si>
  <si>
    <t>SUNRISE</t>
  </si>
  <si>
    <t>76246935-9</t>
  </si>
  <si>
    <t>AGRICOLA EL ARCHIVO LTDA</t>
  </si>
  <si>
    <t>76962230-6</t>
  </si>
  <si>
    <t>AGR. LAS CALAS LTDA. (RIO)</t>
  </si>
  <si>
    <t>SNOW SWEET</t>
  </si>
  <si>
    <t>LA MORERA</t>
  </si>
  <si>
    <t>RUBY DIAMOND</t>
  </si>
  <si>
    <t>CANDY PLUMS</t>
  </si>
  <si>
    <t>77981110-7</t>
  </si>
  <si>
    <t>SOC. AGR. EL PARQUE LTDA. (CASAS DE ROSARIO)</t>
  </si>
  <si>
    <t>77061360-4</t>
  </si>
  <si>
    <t>AGRIC Y COM LOMAS DEL BALUARTE</t>
  </si>
  <si>
    <t>RED DREAM</t>
  </si>
  <si>
    <t>AGRICOLA SANTA BERNARDITA LIMITADA</t>
  </si>
  <si>
    <t>PERLICIUS V</t>
  </si>
  <si>
    <t>PEACE WHITE</t>
  </si>
  <si>
    <t>77209611-9</t>
  </si>
  <si>
    <t>AGRICOLA YOYE SPA</t>
  </si>
  <si>
    <t>OWEN T</t>
  </si>
  <si>
    <t>CIRUELA NEGRA</t>
  </si>
  <si>
    <t>77035841-8</t>
  </si>
  <si>
    <t>AGRICOLA EL OMBU SPA</t>
  </si>
  <si>
    <t>NECTAR CREST</t>
  </si>
  <si>
    <t>NECTACREST</t>
  </si>
  <si>
    <t>76168322-5</t>
  </si>
  <si>
    <t>AGRICOLA CAMPO FRIO DOS LTDA</t>
  </si>
  <si>
    <t>NE-308</t>
  </si>
  <si>
    <t>NE-269</t>
  </si>
  <si>
    <t>MAJESTIC PEARL</t>
  </si>
  <si>
    <t>76800063-8</t>
  </si>
  <si>
    <t>AGRICOLA NAICURA II LIMITADA</t>
  </si>
  <si>
    <t>76887877-3</t>
  </si>
  <si>
    <t>SAMUEL BUDINICH SPA</t>
  </si>
  <si>
    <t>LUCIANA</t>
  </si>
  <si>
    <t>ISI WHITE</t>
  </si>
  <si>
    <t>77261760-7</t>
  </si>
  <si>
    <t>SOC. AGR. LA CANELA LTDA. (CLEE)</t>
  </si>
  <si>
    <t>76161155-0</t>
  </si>
  <si>
    <t>AGRICOLA SERVANDO JORDAN VALENZUELA E.I.R.L</t>
  </si>
  <si>
    <t>78230520-4</t>
  </si>
  <si>
    <t>AGRICOLA EL CARMEN DE NAICURA LTDA</t>
  </si>
  <si>
    <t>CIRUELA ROJA</t>
  </si>
  <si>
    <t>76558653-4</t>
  </si>
  <si>
    <t>AGR AGUA DEL VALLE SPA</t>
  </si>
  <si>
    <t>76038325-2</t>
  </si>
  <si>
    <t>AGRICOLA FC Y COMPANIA LIMITADA</t>
  </si>
  <si>
    <t>FORTUNE</t>
  </si>
  <si>
    <t>76053651-2</t>
  </si>
  <si>
    <t>AGRICOLA LOS BOLDOS SPA</t>
  </si>
  <si>
    <t>84369400-4</t>
  </si>
  <si>
    <t>COMPAÑIA AGRICOLA TUNICHE LTDA</t>
  </si>
  <si>
    <t>5699502-1</t>
  </si>
  <si>
    <t>WENCESLAO VALENZUELA ARENAS</t>
  </si>
  <si>
    <t>FLAVOR BLAST</t>
  </si>
  <si>
    <t>FIRE PEARL</t>
  </si>
  <si>
    <t>ELEGANT LADY</t>
  </si>
  <si>
    <t>D AGEN</t>
  </si>
  <si>
    <t>SUGAR PLUM</t>
  </si>
  <si>
    <t>96905450-7</t>
  </si>
  <si>
    <t>AGR. ALIANZA S.A</t>
  </si>
  <si>
    <t>CRIMSON DAWN</t>
  </si>
  <si>
    <t>SOC.AGRICOLA SAN LUCAS LTDA.(RESERVA SANTA LUCILA)</t>
  </si>
  <si>
    <t>84816300-7</t>
  </si>
  <si>
    <t>CONFREX SPA</t>
  </si>
  <si>
    <t>CHERRY PLUM I</t>
  </si>
  <si>
    <t>CANDY STRIPE</t>
  </si>
  <si>
    <t>CANDY RED</t>
  </si>
  <si>
    <t>BRIGHT PEARL</t>
  </si>
  <si>
    <t>EL PARQUE</t>
  </si>
  <si>
    <t>79514030-1</t>
  </si>
  <si>
    <t>AGR. LOS RENUEVOS LTDA</t>
  </si>
  <si>
    <t>BLACK DIAMOND</t>
  </si>
  <si>
    <t>BLACK AMBAR</t>
  </si>
  <si>
    <t>ARCTIC RED</t>
  </si>
  <si>
    <t>ANDESNECUNO</t>
  </si>
  <si>
    <t>76369091-1</t>
  </si>
  <si>
    <t>AGRICOLA SAN JOSE LIMITADA</t>
  </si>
  <si>
    <t>ANDESNECCUATRO</t>
  </si>
  <si>
    <t>Suma de Total</t>
  </si>
  <si>
    <t>MALLOA</t>
  </si>
  <si>
    <t>Total MALLOA</t>
  </si>
  <si>
    <t>Total MOSTAZAL</t>
  </si>
  <si>
    <t>Semana</t>
  </si>
  <si>
    <t>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</si>
</sst>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0" xfId="0" pivotButton="1" applyAlignment="1">
      <alignment horizontal="center"/>
    </xf>
    <xf numFmtId="3" fontId="3" fillId="0" borderId="0" xfId="0" applyNumberFormat="1" applyFont="1" applyAlignment="1">
      <alignment horizontal="center"/>
    </xf>
  </cellXfs>
  <cellStyles count="1">
    <cellStyle name="Normal" xfId="0" builtinId="0"/>
  </cellStyles>
  <dxfs count="55"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Araya Jorquera" refreshedDate="45656.83608252315" createdVersion="8" refreshedVersion="8" minRefreshableVersion="3" recordCount="258" xr:uid="{1BEDECCD-E3D9-4A4C-BB51-5D906E7BD296}">
  <cacheSource type="worksheet">
    <worksheetSource ref="A1:K259" sheet="Base"/>
  </cacheSource>
  <cacheFields count="11">
    <cacheField name="PLANTA" numFmtId="0">
      <sharedItems count="3">
        <s v="MOLINA"/>
        <s v="MALLOA"/>
        <s v="MOSTAZAL"/>
      </sharedItems>
    </cacheField>
    <cacheField name="FECHA" numFmtId="14">
      <sharedItems containsSemiMixedTypes="0" containsNonDate="0" containsDate="1" containsString="0" minDate="2025-01-02T00:00:00" maxDate="2025-01-13T00:00:00" count="11"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</sharedItems>
    </cacheField>
    <cacheField name="CSG" numFmtId="0">
      <sharedItems containsSemiMixedTypes="0" containsString="0" containsNumber="1" containsInteger="1" minValue="87570" maxValue="3129297"/>
    </cacheField>
    <cacheField name="RAZON SOCIAL PRODUCTOR" numFmtId="0">
      <sharedItems count="56">
        <s v="AGRICOLA EL CARMEN DE NAICURA LTDA"/>
        <s v="AGRICOLA SANTA SARA LIMITADA"/>
        <s v="AGRICOLA SANTA MELITA LIMITADA"/>
        <s v="AGRICOLA SANTA MELITA LTDA"/>
        <s v="CONFREX SPA"/>
        <s v="AGRICOLA LOS BOLDOS SPA"/>
        <s v="SAMUEL BUDINICH SPA"/>
        <s v="AGROSERCOM II S.A"/>
        <s v="AGROINDUSTRIAL Y COMERCIAL SUPERFRUIT LIMITADA"/>
        <s v="AGRICOLA SERVANDO JORDAN VALENZUELA E.I.R.L"/>
        <s v="AGRICOLA CAMPO FRIO DOS LTDA"/>
        <s v="AGRICOLA SAN ARTURO LTDA"/>
        <s v="SAN HERNAN"/>
        <s v="AGR. LA ESPERANZA SPA"/>
        <s v="AGRICOLA LAS DOS AMALIAS LTDA"/>
        <s v="WENCESLAO VALENZUELA ARENAS"/>
        <s v="SOC. AGR. LA CANELA LTDA. (CLEE)"/>
        <s v="SOC. AGRICOLA SAN LUCAS LTDA. (ALAMO PONIENTE)"/>
        <s v="EL HUAICO"/>
        <s v="TALHUEN"/>
        <s v="LA RINCONADA"/>
        <s v="LAS VERTIENTES"/>
        <s v="FINEST FRUIT S.A"/>
        <s v="AGRICOLA SAN JOSE LIMITADA"/>
        <s v="COCALAN"/>
        <s v="CALLEUQUE"/>
        <s v="AGRICOLA NAICURA II LIMITADA"/>
        <s v="CALIBORO"/>
        <s v="EL PICAZO"/>
        <s v="LA ESTACION"/>
        <s v="FINEST FRUIT SPA"/>
        <s v="AGR. SANTA FILOMENA LTDA"/>
        <s v="AGRICOLA YOYE SPA"/>
        <s v="AGRICOLA SAN IGNACIO LIMITADA"/>
        <s v="PUENTE NEGRO"/>
        <s v="AGRICOLA EL OMBU SPA"/>
        <s v="LA MORERA"/>
        <s v="LOS ENCINOS"/>
        <s v="AGRICOLA SAN ALFREDO LTDA"/>
        <s v="SOC. AGR. EL PARQUE LTDA. (CASAS DE ROSARIO)"/>
        <s v="AGRICOLA FC Y COMPANIA LIMITADA"/>
        <s v="COMPAÑIA AGRICOLA TUNICHE LTDA"/>
        <s v="AGR AGUA DEL VALLE SPA"/>
        <s v="AGRICOLA SANTA PILAR LTDA"/>
        <s v="AGR. LAS CALAS LTDA. (RIO)"/>
        <s v="SOC.AGRICOLA SAN LUCAS LTDA.(RESERVA SANTA LUCILA)"/>
        <s v="AGRICOLA SANTA MAGDALENA LTDA"/>
        <s v="AGRICOLA SANTA BERNARDITA LIMITADA"/>
        <s v="AGRIC Y COM LOMAS DEL BALUARTE"/>
        <s v="EL PARQUE"/>
        <s v="AGROCOMERCIAL ESMERALDA LTDA"/>
        <s v="AGR. ALIANZA S.A"/>
        <s v="AGRICOLA EL ARCHIVO LTDA"/>
        <s v="AGR. LOS RENUEVOS LTDA"/>
        <s v="SANTA MARGARITA"/>
        <s v="VALLE MERCEDES DEL MAIPO S.A"/>
      </sharedItems>
    </cacheField>
    <cacheField name="RUT" numFmtId="0">
      <sharedItems/>
    </cacheField>
    <cacheField name="VARIEDAD" numFmtId="0">
      <sharedItems/>
    </cacheField>
    <cacheField name="LINEA PROD." numFmtId="0">
      <sharedItems count="8">
        <s v="CIRUELA ROJA"/>
        <s v="CHERRY PLUMS"/>
        <s v="CIRUELA NEGRA"/>
        <s v="NECTARIN BLANCO"/>
        <s v="NECTARIN AMARILLO"/>
        <s v="DURAZNO AMARILLO"/>
        <s v="CANDY PLUMS"/>
        <s v="SUGAR PLUM"/>
      </sharedItems>
    </cacheField>
    <cacheField name="CARTERA" numFmtId="0">
      <sharedItems count="2">
        <s v="TERCEROS"/>
        <s v="PROPIOS"/>
      </sharedItems>
    </cacheField>
    <cacheField name="CUARENTENADO" numFmtId="0">
      <sharedItems containsMixedTypes="1" containsNumber="1" minValue="27.2" maxValue="27.2"/>
    </cacheField>
    <cacheField name="Total" numFmtId="0">
      <sharedItems containsSemiMixedTypes="0" containsString="0" containsNumber="1" containsInteger="1" minValue="2000" maxValue="200000"/>
    </cacheField>
    <cacheField name="Semana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x v="0"/>
    <n v="87570"/>
    <x v="0"/>
    <s v="78230520-4"/>
    <s v="FORTUNE"/>
    <x v="0"/>
    <x v="0"/>
    <s v="NO"/>
    <n v="27000"/>
    <x v="0"/>
  </r>
  <r>
    <x v="1"/>
    <x v="0"/>
    <n v="87988"/>
    <x v="1"/>
    <s v="77205960-4"/>
    <s v="SWEET PIXIE"/>
    <x v="1"/>
    <x v="0"/>
    <s v="NO"/>
    <n v="20000"/>
    <x v="0"/>
  </r>
  <r>
    <x v="1"/>
    <x v="0"/>
    <n v="88051"/>
    <x v="2"/>
    <s v="77645110-K"/>
    <s v="SWEET PIXIE"/>
    <x v="1"/>
    <x v="0"/>
    <s v="NO"/>
    <n v="9000"/>
    <x v="0"/>
  </r>
  <r>
    <x v="1"/>
    <x v="0"/>
    <n v="88061"/>
    <x v="3"/>
    <s v="77645110-K"/>
    <s v="SWEET PIXIE"/>
    <x v="1"/>
    <x v="0"/>
    <s v="NO"/>
    <n v="10000"/>
    <x v="0"/>
  </r>
  <r>
    <x v="1"/>
    <x v="0"/>
    <n v="88815"/>
    <x v="4"/>
    <s v="84816300-7"/>
    <s v="CHERRY PLUM I"/>
    <x v="1"/>
    <x v="0"/>
    <s v="NO"/>
    <n v="4000"/>
    <x v="0"/>
  </r>
  <r>
    <x v="1"/>
    <x v="0"/>
    <n v="88819"/>
    <x v="4"/>
    <s v="84816300-7"/>
    <s v="CHERRY PLUM I"/>
    <x v="1"/>
    <x v="0"/>
    <s v="NO"/>
    <n v="12000"/>
    <x v="0"/>
  </r>
  <r>
    <x v="1"/>
    <x v="0"/>
    <n v="88827"/>
    <x v="4"/>
    <s v="84816300-7"/>
    <s v="CHERRY PLUM I"/>
    <x v="1"/>
    <x v="0"/>
    <s v="NO"/>
    <n v="12000"/>
    <x v="0"/>
  </r>
  <r>
    <x v="1"/>
    <x v="0"/>
    <n v="88851"/>
    <x v="4"/>
    <s v="84816300-7"/>
    <s v="CHERRY PLUM I"/>
    <x v="1"/>
    <x v="0"/>
    <s v="NO"/>
    <n v="12000"/>
    <x v="0"/>
  </r>
  <r>
    <x v="0"/>
    <x v="0"/>
    <n v="93998"/>
    <x v="5"/>
    <s v="76053651-2"/>
    <s v="BLACK AMBAR"/>
    <x v="2"/>
    <x v="0"/>
    <s v="NO"/>
    <n v="22000"/>
    <x v="0"/>
  </r>
  <r>
    <x v="2"/>
    <x v="0"/>
    <n v="95933"/>
    <x v="6"/>
    <s v="76887877-3"/>
    <s v="ISI WHITE"/>
    <x v="3"/>
    <x v="0"/>
    <s v="NO"/>
    <n v="25000"/>
    <x v="0"/>
  </r>
  <r>
    <x v="2"/>
    <x v="0"/>
    <n v="97353"/>
    <x v="7"/>
    <s v="76743020-5"/>
    <s v="BRIGHT PEARL"/>
    <x v="3"/>
    <x v="0"/>
    <s v="NO"/>
    <n v="10000"/>
    <x v="0"/>
  </r>
  <r>
    <x v="2"/>
    <x v="0"/>
    <n v="100044"/>
    <x v="8"/>
    <s v="76008900-1"/>
    <s v="ANDESNECCUATRO"/>
    <x v="3"/>
    <x v="0"/>
    <s v="NO"/>
    <n v="33000"/>
    <x v="0"/>
  </r>
  <r>
    <x v="2"/>
    <x v="0"/>
    <n v="108297"/>
    <x v="9"/>
    <s v="76161155-0"/>
    <s v="ISI WHITE"/>
    <x v="3"/>
    <x v="0"/>
    <s v="NO"/>
    <n v="25000"/>
    <x v="0"/>
  </r>
  <r>
    <x v="2"/>
    <x v="0"/>
    <n v="112396"/>
    <x v="10"/>
    <s v="76168322-5"/>
    <s v="NE-308"/>
    <x v="4"/>
    <x v="0"/>
    <s v="NO"/>
    <n v="25000"/>
    <x v="0"/>
  </r>
  <r>
    <x v="1"/>
    <x v="0"/>
    <n v="114807"/>
    <x v="11"/>
    <s v="76243545-4"/>
    <s v="SWEET PIXIE"/>
    <x v="1"/>
    <x v="0"/>
    <s v="NO"/>
    <n v="30000"/>
    <x v="0"/>
  </r>
  <r>
    <x v="1"/>
    <x v="0"/>
    <n v="116359"/>
    <x v="12"/>
    <s v="76474099-8"/>
    <s v="SWEET PIXIE 2"/>
    <x v="1"/>
    <x v="1"/>
    <s v="NO"/>
    <n v="10000"/>
    <x v="0"/>
  </r>
  <r>
    <x v="1"/>
    <x v="0"/>
    <n v="117515"/>
    <x v="13"/>
    <s v="76307915-5"/>
    <s v="ANDESNECCUATRO"/>
    <x v="3"/>
    <x v="0"/>
    <s v="NO"/>
    <n v="16000"/>
    <x v="0"/>
  </r>
  <r>
    <x v="2"/>
    <x v="0"/>
    <n v="117673"/>
    <x v="14"/>
    <s v="76321704-3"/>
    <s v="NE-269"/>
    <x v="4"/>
    <x v="0"/>
    <n v="27.2"/>
    <n v="21000"/>
    <x v="0"/>
  </r>
  <r>
    <x v="0"/>
    <x v="0"/>
    <n v="151222"/>
    <x v="15"/>
    <s v="5699502-1"/>
    <s v="BLACK AMBAR"/>
    <x v="2"/>
    <x v="0"/>
    <s v="NO"/>
    <n v="15000"/>
    <x v="0"/>
  </r>
  <r>
    <x v="2"/>
    <x v="0"/>
    <n v="153562"/>
    <x v="16"/>
    <s v="77261760-7"/>
    <s v="FIRE PEARL"/>
    <x v="3"/>
    <x v="0"/>
    <s v="NO"/>
    <n v="14630"/>
    <x v="0"/>
  </r>
  <r>
    <x v="2"/>
    <x v="0"/>
    <n v="153562"/>
    <x v="16"/>
    <s v="77261760-7"/>
    <s v="ISI WHITE"/>
    <x v="3"/>
    <x v="0"/>
    <s v="NO"/>
    <n v="12000"/>
    <x v="0"/>
  </r>
  <r>
    <x v="2"/>
    <x v="0"/>
    <n v="153565"/>
    <x v="17"/>
    <s v="77261750-K"/>
    <s v="SWEET QUEEN"/>
    <x v="3"/>
    <x v="0"/>
    <s v="NO"/>
    <n v="12000"/>
    <x v="0"/>
  </r>
  <r>
    <x v="1"/>
    <x v="0"/>
    <n v="160798"/>
    <x v="18"/>
    <s v="76109794-6"/>
    <s v="ANDESNECCUATRO"/>
    <x v="3"/>
    <x v="1"/>
    <s v="NO"/>
    <n v="40000"/>
    <x v="0"/>
  </r>
  <r>
    <x v="1"/>
    <x v="0"/>
    <n v="161062"/>
    <x v="19"/>
    <s v="76746459-2"/>
    <s v="SWEET PIXIE"/>
    <x v="1"/>
    <x v="1"/>
    <s v="NO"/>
    <n v="7000"/>
    <x v="0"/>
  </r>
  <r>
    <x v="1"/>
    <x v="0"/>
    <n v="161062"/>
    <x v="19"/>
    <s v="76746459-2"/>
    <s v="SWEET PIXIE 2"/>
    <x v="1"/>
    <x v="1"/>
    <s v="NO"/>
    <n v="15000"/>
    <x v="0"/>
  </r>
  <r>
    <x v="1"/>
    <x v="0"/>
    <n v="164911"/>
    <x v="20"/>
    <s v="76109794-6"/>
    <s v="SWEET PIXIE 2"/>
    <x v="1"/>
    <x v="1"/>
    <s v="NO"/>
    <n v="21000"/>
    <x v="0"/>
  </r>
  <r>
    <x v="1"/>
    <x v="0"/>
    <n v="164913"/>
    <x v="21"/>
    <s v="76474099-8"/>
    <s v="SWEET PIXIE"/>
    <x v="1"/>
    <x v="1"/>
    <s v="NO"/>
    <n v="10000"/>
    <x v="0"/>
  </r>
  <r>
    <x v="1"/>
    <x v="0"/>
    <n v="171161"/>
    <x v="22"/>
    <s v="76622850-K"/>
    <s v="SWEET PIXIE"/>
    <x v="1"/>
    <x v="0"/>
    <s v="NO"/>
    <n v="20000"/>
    <x v="0"/>
  </r>
  <r>
    <x v="1"/>
    <x v="0"/>
    <n v="171562"/>
    <x v="23"/>
    <s v="76369091-1"/>
    <s v="ANDESNECCUATRO"/>
    <x v="3"/>
    <x v="0"/>
    <s v="NO"/>
    <n v="25000"/>
    <x v="0"/>
  </r>
  <r>
    <x v="1"/>
    <x v="0"/>
    <n v="174152"/>
    <x v="24"/>
    <s v="76109794-6"/>
    <s v="SWEET PIXIE"/>
    <x v="1"/>
    <x v="1"/>
    <s v="NO"/>
    <n v="10000"/>
    <x v="0"/>
  </r>
  <r>
    <x v="1"/>
    <x v="0"/>
    <n v="175935"/>
    <x v="25"/>
    <s v="76746459-2"/>
    <s v="SWEET PIXIE"/>
    <x v="1"/>
    <x v="1"/>
    <s v="NO"/>
    <n v="10000"/>
    <x v="0"/>
  </r>
  <r>
    <x v="2"/>
    <x v="0"/>
    <n v="178319"/>
    <x v="26"/>
    <s v="76800063-8"/>
    <s v="ISI WHITE"/>
    <x v="3"/>
    <x v="0"/>
    <s v="NO"/>
    <n v="15000"/>
    <x v="0"/>
  </r>
  <r>
    <x v="1"/>
    <x v="0"/>
    <n v="3127042"/>
    <x v="27"/>
    <s v="76109794-6"/>
    <s v="SWEET PIXIE"/>
    <x v="1"/>
    <x v="1"/>
    <s v="NO"/>
    <n v="200000"/>
    <x v="0"/>
  </r>
  <r>
    <x v="1"/>
    <x v="0"/>
    <n v="3127046"/>
    <x v="28"/>
    <s v="76109794-6"/>
    <s v="SWEET PIXIE"/>
    <x v="1"/>
    <x v="1"/>
    <s v="NO"/>
    <n v="60000"/>
    <x v="0"/>
  </r>
  <r>
    <x v="1"/>
    <x v="0"/>
    <n v="3127059"/>
    <x v="29"/>
    <s v="76109794-6"/>
    <s v="SWEET PIXIE"/>
    <x v="1"/>
    <x v="1"/>
    <s v="NO"/>
    <n v="60000"/>
    <x v="0"/>
  </r>
  <r>
    <x v="0"/>
    <x v="1"/>
    <n v="87570"/>
    <x v="0"/>
    <s v="78230520-4"/>
    <s v="FORTUNE"/>
    <x v="0"/>
    <x v="0"/>
    <s v="NO"/>
    <n v="27000"/>
    <x v="0"/>
  </r>
  <r>
    <x v="1"/>
    <x v="1"/>
    <n v="87786"/>
    <x v="30"/>
    <s v="76622850-K"/>
    <s v="SWEET PIXIE"/>
    <x v="1"/>
    <x v="0"/>
    <s v="NO"/>
    <n v="20000"/>
    <x v="0"/>
  </r>
  <r>
    <x v="1"/>
    <x v="1"/>
    <n v="87988"/>
    <x v="1"/>
    <s v="77205960-4"/>
    <s v="SWEET PIXIE"/>
    <x v="1"/>
    <x v="0"/>
    <s v="NO"/>
    <n v="20000"/>
    <x v="0"/>
  </r>
  <r>
    <x v="1"/>
    <x v="1"/>
    <n v="88051"/>
    <x v="2"/>
    <s v="77645110-K"/>
    <s v="SWEET PIXIE"/>
    <x v="1"/>
    <x v="0"/>
    <s v="NO"/>
    <n v="10000"/>
    <x v="0"/>
  </r>
  <r>
    <x v="1"/>
    <x v="1"/>
    <n v="88061"/>
    <x v="3"/>
    <s v="77645110-K"/>
    <s v="SWEET PIXIE"/>
    <x v="1"/>
    <x v="0"/>
    <s v="NO"/>
    <n v="10000"/>
    <x v="0"/>
  </r>
  <r>
    <x v="1"/>
    <x v="1"/>
    <n v="88815"/>
    <x v="4"/>
    <s v="84816300-7"/>
    <s v="CHERRY PLUM I"/>
    <x v="1"/>
    <x v="0"/>
    <s v="NO"/>
    <n v="4000"/>
    <x v="0"/>
  </r>
  <r>
    <x v="1"/>
    <x v="1"/>
    <n v="88819"/>
    <x v="4"/>
    <s v="84816300-7"/>
    <s v="CHERRY PLUM I"/>
    <x v="1"/>
    <x v="0"/>
    <s v="NO"/>
    <n v="12000"/>
    <x v="0"/>
  </r>
  <r>
    <x v="1"/>
    <x v="1"/>
    <n v="88827"/>
    <x v="4"/>
    <s v="84816300-7"/>
    <s v="CHERRY PLUM I"/>
    <x v="1"/>
    <x v="0"/>
    <s v="NO"/>
    <n v="12000"/>
    <x v="0"/>
  </r>
  <r>
    <x v="1"/>
    <x v="1"/>
    <n v="88851"/>
    <x v="4"/>
    <s v="84816300-7"/>
    <s v="CHERRY PLUM I"/>
    <x v="1"/>
    <x v="0"/>
    <s v="NO"/>
    <n v="12000"/>
    <x v="0"/>
  </r>
  <r>
    <x v="2"/>
    <x v="1"/>
    <n v="93445"/>
    <x v="31"/>
    <s v="79672790-K"/>
    <s v="LUCIANA"/>
    <x v="4"/>
    <x v="0"/>
    <n v="27.2"/>
    <n v="12000"/>
    <x v="0"/>
  </r>
  <r>
    <x v="2"/>
    <x v="1"/>
    <n v="93998"/>
    <x v="5"/>
    <s v="76053651-2"/>
    <s v="ANDESNECCUATRO"/>
    <x v="3"/>
    <x v="0"/>
    <s v="NO"/>
    <n v="21000"/>
    <x v="0"/>
  </r>
  <r>
    <x v="2"/>
    <x v="1"/>
    <n v="95933"/>
    <x v="6"/>
    <s v="76887877-3"/>
    <s v="ISI WHITE"/>
    <x v="3"/>
    <x v="0"/>
    <s v="NO"/>
    <n v="15000"/>
    <x v="0"/>
  </r>
  <r>
    <x v="0"/>
    <x v="1"/>
    <n v="96240"/>
    <x v="32"/>
    <s v="77209611-9"/>
    <s v="OWEN T"/>
    <x v="2"/>
    <x v="0"/>
    <s v="NO"/>
    <n v="13000"/>
    <x v="0"/>
  </r>
  <r>
    <x v="2"/>
    <x v="1"/>
    <n v="97353"/>
    <x v="7"/>
    <s v="76743020-5"/>
    <s v="TIFANY"/>
    <x v="3"/>
    <x v="0"/>
    <s v="NO"/>
    <n v="16000"/>
    <x v="0"/>
  </r>
  <r>
    <x v="2"/>
    <x v="1"/>
    <n v="97353"/>
    <x v="7"/>
    <s v="76743020-5"/>
    <s v="ZEE LADY"/>
    <x v="5"/>
    <x v="0"/>
    <s v="NO"/>
    <n v="20000"/>
    <x v="0"/>
  </r>
  <r>
    <x v="1"/>
    <x v="1"/>
    <n v="100174"/>
    <x v="33"/>
    <s v="76120543-9"/>
    <s v="SWEET PIXIE"/>
    <x v="1"/>
    <x v="0"/>
    <s v="NO"/>
    <n v="20000"/>
    <x v="0"/>
  </r>
  <r>
    <x v="1"/>
    <x v="1"/>
    <n v="114807"/>
    <x v="11"/>
    <s v="76243545-4"/>
    <s v="SWEET PIXIE"/>
    <x v="1"/>
    <x v="0"/>
    <s v="NO"/>
    <n v="30000"/>
    <x v="0"/>
  </r>
  <r>
    <x v="1"/>
    <x v="1"/>
    <n v="116359"/>
    <x v="12"/>
    <s v="76474099-8"/>
    <s v="SWEET PIXIE 2"/>
    <x v="1"/>
    <x v="1"/>
    <s v="NO"/>
    <n v="10000"/>
    <x v="0"/>
  </r>
  <r>
    <x v="2"/>
    <x v="1"/>
    <n v="117515"/>
    <x v="13"/>
    <s v="76307915-5"/>
    <s v="ANDESNECUNO"/>
    <x v="4"/>
    <x v="0"/>
    <s v="NO"/>
    <n v="30000"/>
    <x v="0"/>
  </r>
  <r>
    <x v="2"/>
    <x v="1"/>
    <n v="117673"/>
    <x v="14"/>
    <s v="76321704-3"/>
    <s v="NE-269"/>
    <x v="4"/>
    <x v="0"/>
    <n v="27.2"/>
    <n v="21000"/>
    <x v="0"/>
  </r>
  <r>
    <x v="1"/>
    <x v="1"/>
    <n v="121839"/>
    <x v="34"/>
    <s v="76109794-6"/>
    <s v="SWEET PIXIE"/>
    <x v="1"/>
    <x v="1"/>
    <n v="27.2"/>
    <n v="15000"/>
    <x v="0"/>
  </r>
  <r>
    <x v="2"/>
    <x v="1"/>
    <n v="150981"/>
    <x v="35"/>
    <s v="77035841-8"/>
    <s v="NECTACREST"/>
    <x v="3"/>
    <x v="0"/>
    <s v="NO"/>
    <n v="6000"/>
    <x v="0"/>
  </r>
  <r>
    <x v="2"/>
    <x v="1"/>
    <n v="151122"/>
    <x v="36"/>
    <s v="76109794-6"/>
    <s v="RUBY DIAMOND"/>
    <x v="4"/>
    <x v="1"/>
    <s v="NO"/>
    <n v="7000"/>
    <x v="0"/>
  </r>
  <r>
    <x v="0"/>
    <x v="1"/>
    <n v="151222"/>
    <x v="15"/>
    <s v="5699502-1"/>
    <s v="BLACK AMBAR"/>
    <x v="2"/>
    <x v="0"/>
    <s v="NO"/>
    <n v="5000"/>
    <x v="0"/>
  </r>
  <r>
    <x v="1"/>
    <x v="1"/>
    <n v="151342"/>
    <x v="37"/>
    <s v="76474099-8"/>
    <s v="SWEET PIXIE"/>
    <x v="1"/>
    <x v="1"/>
    <s v="NO"/>
    <n v="6000"/>
    <x v="0"/>
  </r>
  <r>
    <x v="1"/>
    <x v="1"/>
    <n v="153565"/>
    <x v="17"/>
    <s v="77261750-K"/>
    <s v="SWEET PIXIE"/>
    <x v="1"/>
    <x v="0"/>
    <s v="NO"/>
    <n v="6000"/>
    <x v="0"/>
  </r>
  <r>
    <x v="1"/>
    <x v="1"/>
    <n v="153565"/>
    <x v="17"/>
    <s v="77261750-K"/>
    <s v="SWEET PIXIE 2"/>
    <x v="1"/>
    <x v="0"/>
    <s v="NO"/>
    <n v="5000"/>
    <x v="0"/>
  </r>
  <r>
    <x v="2"/>
    <x v="1"/>
    <n v="160798"/>
    <x v="18"/>
    <s v="76109794-6"/>
    <s v="ANDESNECCUATRO"/>
    <x v="3"/>
    <x v="1"/>
    <s v="NO"/>
    <n v="40000"/>
    <x v="0"/>
  </r>
  <r>
    <x v="1"/>
    <x v="1"/>
    <n v="161062"/>
    <x v="19"/>
    <s v="76746459-2"/>
    <s v="SWEET PIXIE 2"/>
    <x v="1"/>
    <x v="1"/>
    <s v="NO"/>
    <n v="15000"/>
    <x v="0"/>
  </r>
  <r>
    <x v="1"/>
    <x v="1"/>
    <n v="164911"/>
    <x v="20"/>
    <s v="76109794-6"/>
    <s v="SWEET PIXIE 2"/>
    <x v="1"/>
    <x v="1"/>
    <s v="NO"/>
    <n v="21000"/>
    <x v="0"/>
  </r>
  <r>
    <x v="1"/>
    <x v="1"/>
    <n v="164913"/>
    <x v="21"/>
    <s v="76474099-8"/>
    <s v="SWEET PIXIE 2"/>
    <x v="1"/>
    <x v="1"/>
    <s v="NO"/>
    <n v="25000"/>
    <x v="0"/>
  </r>
  <r>
    <x v="2"/>
    <x v="1"/>
    <n v="171562"/>
    <x v="23"/>
    <s v="76369091-1"/>
    <s v="ANDESNECCUATRO"/>
    <x v="3"/>
    <x v="0"/>
    <s v="NO"/>
    <n v="13000"/>
    <x v="0"/>
  </r>
  <r>
    <x v="1"/>
    <x v="1"/>
    <n v="175935"/>
    <x v="25"/>
    <s v="76746459-2"/>
    <s v="SWEET PIXIE"/>
    <x v="1"/>
    <x v="1"/>
    <s v="NO"/>
    <n v="10000"/>
    <x v="0"/>
  </r>
  <r>
    <x v="1"/>
    <x v="1"/>
    <n v="3127042"/>
    <x v="27"/>
    <s v="76109794-6"/>
    <s v="SWEET PIXIE"/>
    <x v="1"/>
    <x v="1"/>
    <s v="NO"/>
    <n v="200000"/>
    <x v="0"/>
  </r>
  <r>
    <x v="1"/>
    <x v="1"/>
    <n v="3127046"/>
    <x v="28"/>
    <s v="76109794-6"/>
    <s v="SWEET PIXIE"/>
    <x v="1"/>
    <x v="1"/>
    <s v="NO"/>
    <n v="60000"/>
    <x v="0"/>
  </r>
  <r>
    <x v="0"/>
    <x v="2"/>
    <n v="87570"/>
    <x v="0"/>
    <s v="78230520-4"/>
    <s v="FORTUNE"/>
    <x v="0"/>
    <x v="0"/>
    <s v="NO"/>
    <n v="10000"/>
    <x v="0"/>
  </r>
  <r>
    <x v="1"/>
    <x v="2"/>
    <n v="87749"/>
    <x v="22"/>
    <s v="76622850-K"/>
    <s v="SWEET PIXIE"/>
    <x v="1"/>
    <x v="0"/>
    <s v="NO"/>
    <n v="20000"/>
    <x v="0"/>
  </r>
  <r>
    <x v="1"/>
    <x v="2"/>
    <n v="87988"/>
    <x v="1"/>
    <s v="77205960-4"/>
    <s v="SWEET PIXIE"/>
    <x v="1"/>
    <x v="0"/>
    <s v="NO"/>
    <n v="20000"/>
    <x v="0"/>
  </r>
  <r>
    <x v="1"/>
    <x v="2"/>
    <n v="88051"/>
    <x v="2"/>
    <s v="77645110-K"/>
    <s v="SWEET PIXIE"/>
    <x v="1"/>
    <x v="0"/>
    <s v="NO"/>
    <n v="10000"/>
    <x v="0"/>
  </r>
  <r>
    <x v="1"/>
    <x v="2"/>
    <n v="88061"/>
    <x v="3"/>
    <s v="77645110-K"/>
    <s v="SWEET PIXIE"/>
    <x v="1"/>
    <x v="0"/>
    <s v="NO"/>
    <n v="10000"/>
    <x v="0"/>
  </r>
  <r>
    <x v="1"/>
    <x v="2"/>
    <n v="88815"/>
    <x v="4"/>
    <s v="84816300-7"/>
    <s v="CHERRY PLUM I"/>
    <x v="1"/>
    <x v="0"/>
    <s v="NO"/>
    <n v="4000"/>
    <x v="0"/>
  </r>
  <r>
    <x v="1"/>
    <x v="2"/>
    <n v="88819"/>
    <x v="4"/>
    <s v="84816300-7"/>
    <s v="CHERRY PLUM I"/>
    <x v="1"/>
    <x v="0"/>
    <s v="NO"/>
    <n v="12000"/>
    <x v="0"/>
  </r>
  <r>
    <x v="1"/>
    <x v="2"/>
    <n v="88827"/>
    <x v="4"/>
    <s v="84816300-7"/>
    <s v="CHERRY PLUM I"/>
    <x v="1"/>
    <x v="0"/>
    <s v="NO"/>
    <n v="12000"/>
    <x v="0"/>
  </r>
  <r>
    <x v="1"/>
    <x v="2"/>
    <n v="88851"/>
    <x v="4"/>
    <s v="84816300-7"/>
    <s v="CHERRY PLUM I"/>
    <x v="1"/>
    <x v="0"/>
    <s v="NO"/>
    <n v="12000"/>
    <x v="0"/>
  </r>
  <r>
    <x v="2"/>
    <x v="2"/>
    <n v="95933"/>
    <x v="6"/>
    <s v="76887877-3"/>
    <s v="ISI WHITE"/>
    <x v="3"/>
    <x v="0"/>
    <s v="NO"/>
    <n v="15000"/>
    <x v="0"/>
  </r>
  <r>
    <x v="2"/>
    <x v="2"/>
    <n v="97353"/>
    <x v="7"/>
    <s v="76743020-5"/>
    <s v="BRIGHT PEARL"/>
    <x v="3"/>
    <x v="0"/>
    <s v="NO"/>
    <n v="10000"/>
    <x v="0"/>
  </r>
  <r>
    <x v="2"/>
    <x v="2"/>
    <n v="97353"/>
    <x v="7"/>
    <s v="76743020-5"/>
    <s v="ZEE LADY"/>
    <x v="5"/>
    <x v="0"/>
    <s v="NO"/>
    <n v="20000"/>
    <x v="0"/>
  </r>
  <r>
    <x v="1"/>
    <x v="2"/>
    <n v="100174"/>
    <x v="33"/>
    <s v="76120543-9"/>
    <s v="SWEET PIXIE"/>
    <x v="1"/>
    <x v="0"/>
    <s v="NO"/>
    <n v="20000"/>
    <x v="0"/>
  </r>
  <r>
    <x v="1"/>
    <x v="2"/>
    <n v="112048"/>
    <x v="22"/>
    <s v="76622850-K"/>
    <s v="SWEET PIXIE"/>
    <x v="1"/>
    <x v="0"/>
    <s v="NO"/>
    <n v="20000"/>
    <x v="0"/>
  </r>
  <r>
    <x v="1"/>
    <x v="2"/>
    <n v="114807"/>
    <x v="11"/>
    <s v="76243545-4"/>
    <s v="SWEET PIXIE"/>
    <x v="1"/>
    <x v="0"/>
    <s v="NO"/>
    <n v="30000"/>
    <x v="0"/>
  </r>
  <r>
    <x v="2"/>
    <x v="2"/>
    <n v="117515"/>
    <x v="13"/>
    <s v="76307915-5"/>
    <s v="ANDESNECUNO"/>
    <x v="4"/>
    <x v="0"/>
    <s v="NO"/>
    <n v="30000"/>
    <x v="0"/>
  </r>
  <r>
    <x v="1"/>
    <x v="2"/>
    <n v="119761"/>
    <x v="38"/>
    <s v="76336707-K"/>
    <s v="SWEET PIXIE"/>
    <x v="1"/>
    <x v="0"/>
    <s v="NO"/>
    <n v="20000"/>
    <x v="0"/>
  </r>
  <r>
    <x v="1"/>
    <x v="2"/>
    <n v="121839"/>
    <x v="34"/>
    <s v="76109794-6"/>
    <s v="SWEET PIXIE"/>
    <x v="1"/>
    <x v="1"/>
    <n v="27.2"/>
    <n v="15000"/>
    <x v="0"/>
  </r>
  <r>
    <x v="2"/>
    <x v="2"/>
    <n v="150981"/>
    <x v="35"/>
    <s v="77035841-8"/>
    <s v="NECTACREST"/>
    <x v="3"/>
    <x v="0"/>
    <s v="NO"/>
    <n v="6000"/>
    <x v="0"/>
  </r>
  <r>
    <x v="2"/>
    <x v="2"/>
    <n v="151122"/>
    <x v="36"/>
    <s v="76109794-6"/>
    <s v="RUBY DIAMOND"/>
    <x v="4"/>
    <x v="1"/>
    <s v="NO"/>
    <n v="7000"/>
    <x v="0"/>
  </r>
  <r>
    <x v="1"/>
    <x v="2"/>
    <n v="151342"/>
    <x v="37"/>
    <s v="76474099-8"/>
    <s v="SWEET PIXIE"/>
    <x v="1"/>
    <x v="1"/>
    <s v="NO"/>
    <n v="5000"/>
    <x v="0"/>
  </r>
  <r>
    <x v="1"/>
    <x v="2"/>
    <n v="153565"/>
    <x v="17"/>
    <s v="77261750-K"/>
    <s v="SWEET PIXIE"/>
    <x v="1"/>
    <x v="0"/>
    <s v="NO"/>
    <n v="12000"/>
    <x v="0"/>
  </r>
  <r>
    <x v="2"/>
    <x v="2"/>
    <n v="153565"/>
    <x v="17"/>
    <s v="77261750-K"/>
    <s v="SWEET QUEEN"/>
    <x v="3"/>
    <x v="0"/>
    <s v="NO"/>
    <n v="8000"/>
    <x v="0"/>
  </r>
  <r>
    <x v="2"/>
    <x v="2"/>
    <n v="153572"/>
    <x v="39"/>
    <s v="77981110-7"/>
    <s v="PEACE WHITE"/>
    <x v="3"/>
    <x v="0"/>
    <s v="NO"/>
    <n v="12000"/>
    <x v="0"/>
  </r>
  <r>
    <x v="2"/>
    <x v="2"/>
    <n v="160798"/>
    <x v="18"/>
    <s v="76109794-6"/>
    <s v="ANDESNECCUATRO"/>
    <x v="3"/>
    <x v="1"/>
    <s v="NO"/>
    <n v="30000"/>
    <x v="0"/>
  </r>
  <r>
    <x v="1"/>
    <x v="2"/>
    <n v="161062"/>
    <x v="19"/>
    <s v="76746459-2"/>
    <s v="SWEET PIXIE 2"/>
    <x v="1"/>
    <x v="1"/>
    <s v="NO"/>
    <n v="10000"/>
    <x v="0"/>
  </r>
  <r>
    <x v="1"/>
    <x v="2"/>
    <n v="164911"/>
    <x v="20"/>
    <s v="76109794-6"/>
    <s v="SWEET PIXIE 2"/>
    <x v="1"/>
    <x v="1"/>
    <s v="NO"/>
    <n v="21000"/>
    <x v="0"/>
  </r>
  <r>
    <x v="1"/>
    <x v="2"/>
    <n v="164913"/>
    <x v="21"/>
    <s v="76474099-8"/>
    <s v="SWEET PIXIE 2"/>
    <x v="1"/>
    <x v="1"/>
    <s v="NO"/>
    <n v="25000"/>
    <x v="0"/>
  </r>
  <r>
    <x v="1"/>
    <x v="2"/>
    <n v="3127042"/>
    <x v="27"/>
    <s v="76109794-6"/>
    <s v="SWEET PIXIE"/>
    <x v="1"/>
    <x v="1"/>
    <s v="NO"/>
    <n v="200000"/>
    <x v="0"/>
  </r>
  <r>
    <x v="1"/>
    <x v="2"/>
    <n v="3127046"/>
    <x v="28"/>
    <s v="76109794-6"/>
    <s v="SWEET PIXIE"/>
    <x v="1"/>
    <x v="1"/>
    <s v="NO"/>
    <n v="60000"/>
    <x v="0"/>
  </r>
  <r>
    <x v="1"/>
    <x v="3"/>
    <n v="87769"/>
    <x v="22"/>
    <s v="76622850-K"/>
    <s v="SWEET PIXIE"/>
    <x v="1"/>
    <x v="0"/>
    <s v="NO"/>
    <n v="20000"/>
    <x v="0"/>
  </r>
  <r>
    <x v="1"/>
    <x v="3"/>
    <n v="114807"/>
    <x v="11"/>
    <s v="76243545-4"/>
    <s v="SWEET PIXIE"/>
    <x v="1"/>
    <x v="0"/>
    <s v="NO"/>
    <n v="20000"/>
    <x v="0"/>
  </r>
  <r>
    <x v="1"/>
    <x v="3"/>
    <n v="119761"/>
    <x v="38"/>
    <s v="76336707-K"/>
    <s v="SWEET PIXIE"/>
    <x v="1"/>
    <x v="0"/>
    <s v="NO"/>
    <n v="20000"/>
    <x v="0"/>
  </r>
  <r>
    <x v="1"/>
    <x v="3"/>
    <n v="121839"/>
    <x v="34"/>
    <s v="76109794-6"/>
    <s v="SWEET PIXIE"/>
    <x v="1"/>
    <x v="1"/>
    <n v="27.2"/>
    <n v="30000"/>
    <x v="0"/>
  </r>
  <r>
    <x v="1"/>
    <x v="3"/>
    <n v="3127042"/>
    <x v="27"/>
    <s v="76109794-6"/>
    <s v="SWEET PIXIE"/>
    <x v="1"/>
    <x v="1"/>
    <s v="NO"/>
    <n v="200000"/>
    <x v="0"/>
  </r>
  <r>
    <x v="1"/>
    <x v="3"/>
    <n v="3127046"/>
    <x v="28"/>
    <s v="76109794-6"/>
    <s v="SWEET PIXIE"/>
    <x v="1"/>
    <x v="1"/>
    <s v="NO"/>
    <n v="60000"/>
    <x v="0"/>
  </r>
  <r>
    <x v="2"/>
    <x v="4"/>
    <n v="87570"/>
    <x v="0"/>
    <s v="78230520-4"/>
    <s v="CANDY RED"/>
    <x v="6"/>
    <x v="0"/>
    <s v="NO"/>
    <n v="7000"/>
    <x v="1"/>
  </r>
  <r>
    <x v="0"/>
    <x v="4"/>
    <n v="88713"/>
    <x v="40"/>
    <s v="76038325-2"/>
    <s v="BLACK AMBAR"/>
    <x v="2"/>
    <x v="0"/>
    <s v="NO"/>
    <n v="20000"/>
    <x v="1"/>
  </r>
  <r>
    <x v="1"/>
    <x v="4"/>
    <n v="88819"/>
    <x v="4"/>
    <s v="84816300-7"/>
    <s v="CHERRY PLUM I"/>
    <x v="1"/>
    <x v="0"/>
    <s v="NO"/>
    <n v="12000"/>
    <x v="1"/>
  </r>
  <r>
    <x v="1"/>
    <x v="4"/>
    <n v="88827"/>
    <x v="4"/>
    <s v="84816300-7"/>
    <s v="CHERRY PLUM I"/>
    <x v="1"/>
    <x v="0"/>
    <s v="NO"/>
    <n v="12000"/>
    <x v="1"/>
  </r>
  <r>
    <x v="0"/>
    <x v="4"/>
    <n v="92927"/>
    <x v="41"/>
    <s v="84369400-4"/>
    <s v="FORTUNE"/>
    <x v="0"/>
    <x v="0"/>
    <s v="NO"/>
    <n v="10500"/>
    <x v="1"/>
  </r>
  <r>
    <x v="2"/>
    <x v="4"/>
    <n v="95933"/>
    <x v="6"/>
    <s v="76887877-3"/>
    <s v="MAJESTIC PEARL"/>
    <x v="3"/>
    <x v="0"/>
    <s v="NO"/>
    <n v="15000"/>
    <x v="1"/>
  </r>
  <r>
    <x v="2"/>
    <x v="4"/>
    <n v="100044"/>
    <x v="8"/>
    <s v="76008900-1"/>
    <s v="ANDESNECCUATRO"/>
    <x v="3"/>
    <x v="0"/>
    <s v="NO"/>
    <n v="33000"/>
    <x v="1"/>
  </r>
  <r>
    <x v="2"/>
    <x v="4"/>
    <n v="102451"/>
    <x v="42"/>
    <s v="76558653-4"/>
    <s v="ARCTIC RED"/>
    <x v="3"/>
    <x v="0"/>
    <s v="NO"/>
    <n v="90000"/>
    <x v="1"/>
  </r>
  <r>
    <x v="1"/>
    <x v="4"/>
    <n v="114807"/>
    <x v="11"/>
    <s v="76243545-4"/>
    <s v="SWEET PIXIE"/>
    <x v="1"/>
    <x v="0"/>
    <s v="NO"/>
    <n v="20000"/>
    <x v="1"/>
  </r>
  <r>
    <x v="1"/>
    <x v="4"/>
    <n v="116359"/>
    <x v="12"/>
    <s v="76474099-8"/>
    <s v="SWEET PIXIE"/>
    <x v="1"/>
    <x v="1"/>
    <s v="NO"/>
    <n v="8000"/>
    <x v="1"/>
  </r>
  <r>
    <x v="1"/>
    <x v="4"/>
    <n v="116359"/>
    <x v="12"/>
    <s v="76474099-8"/>
    <s v="SWEET PIXIE 2"/>
    <x v="1"/>
    <x v="1"/>
    <s v="NO"/>
    <n v="8000"/>
    <x v="1"/>
  </r>
  <r>
    <x v="2"/>
    <x v="4"/>
    <n v="117515"/>
    <x v="13"/>
    <s v="76307915-5"/>
    <s v="ANDESNECUNO"/>
    <x v="4"/>
    <x v="0"/>
    <s v="NO"/>
    <n v="12600"/>
    <x v="1"/>
  </r>
  <r>
    <x v="2"/>
    <x v="4"/>
    <n v="117515"/>
    <x v="13"/>
    <s v="76307915-5"/>
    <s v="ELEGANT LADY"/>
    <x v="5"/>
    <x v="0"/>
    <s v="NO"/>
    <n v="12000"/>
    <x v="1"/>
  </r>
  <r>
    <x v="1"/>
    <x v="4"/>
    <n v="119761"/>
    <x v="38"/>
    <s v="76336707-K"/>
    <s v="SWEET PIXIE"/>
    <x v="1"/>
    <x v="0"/>
    <s v="NO"/>
    <n v="20000"/>
    <x v="1"/>
  </r>
  <r>
    <x v="1"/>
    <x v="4"/>
    <n v="120613"/>
    <x v="43"/>
    <s v="76336684-7"/>
    <s v="SWEET PIXIE"/>
    <x v="1"/>
    <x v="0"/>
    <s v="NO"/>
    <n v="10000"/>
    <x v="1"/>
  </r>
  <r>
    <x v="1"/>
    <x v="4"/>
    <n v="121839"/>
    <x v="34"/>
    <s v="76109794-6"/>
    <s v="SWEET PIXIE"/>
    <x v="1"/>
    <x v="1"/>
    <n v="27.2"/>
    <n v="60000"/>
    <x v="1"/>
  </r>
  <r>
    <x v="1"/>
    <x v="4"/>
    <n v="153565"/>
    <x v="17"/>
    <s v="77261750-K"/>
    <s v="SWEET PIXIE 2"/>
    <x v="1"/>
    <x v="0"/>
    <s v="NO"/>
    <n v="5000"/>
    <x v="1"/>
  </r>
  <r>
    <x v="2"/>
    <x v="4"/>
    <n v="153572"/>
    <x v="39"/>
    <s v="77981110-7"/>
    <s v="MAJESTIC PEARL"/>
    <x v="3"/>
    <x v="0"/>
    <s v="NO"/>
    <n v="20000"/>
    <x v="1"/>
  </r>
  <r>
    <x v="2"/>
    <x v="4"/>
    <n v="153573"/>
    <x v="44"/>
    <s v="76962230-6"/>
    <s v="CANDY STRIPE"/>
    <x v="6"/>
    <x v="0"/>
    <s v="NO"/>
    <n v="6000"/>
    <x v="1"/>
  </r>
  <r>
    <x v="2"/>
    <x v="4"/>
    <n v="160798"/>
    <x v="18"/>
    <s v="76109794-6"/>
    <s v="ANDESNECCUATRO"/>
    <x v="3"/>
    <x v="1"/>
    <s v="NO"/>
    <n v="30000"/>
    <x v="1"/>
  </r>
  <r>
    <x v="1"/>
    <x v="4"/>
    <n v="161062"/>
    <x v="19"/>
    <s v="76746459-2"/>
    <s v="SWEET PIXIE 2"/>
    <x v="1"/>
    <x v="1"/>
    <s v="NO"/>
    <n v="20000"/>
    <x v="1"/>
  </r>
  <r>
    <x v="1"/>
    <x v="4"/>
    <n v="164911"/>
    <x v="20"/>
    <s v="76109794-6"/>
    <s v="SWEET PIXIE 2"/>
    <x v="1"/>
    <x v="1"/>
    <s v="NO"/>
    <n v="16800"/>
    <x v="1"/>
  </r>
  <r>
    <x v="1"/>
    <x v="4"/>
    <n v="164913"/>
    <x v="21"/>
    <s v="76474099-8"/>
    <s v="SWEET PIXIE 2"/>
    <x v="1"/>
    <x v="1"/>
    <s v="NO"/>
    <n v="25000"/>
    <x v="1"/>
  </r>
  <r>
    <x v="2"/>
    <x v="4"/>
    <n v="171562"/>
    <x v="23"/>
    <s v="76369091-1"/>
    <s v="ANDESNECCUATRO"/>
    <x v="3"/>
    <x v="0"/>
    <s v="NO"/>
    <n v="13000"/>
    <x v="1"/>
  </r>
  <r>
    <x v="1"/>
    <x v="4"/>
    <n v="175935"/>
    <x v="25"/>
    <s v="76746459-2"/>
    <s v="SWEET PIXIE 2"/>
    <x v="1"/>
    <x v="1"/>
    <s v="NO"/>
    <n v="8000"/>
    <x v="1"/>
  </r>
  <r>
    <x v="1"/>
    <x v="4"/>
    <n v="3127042"/>
    <x v="27"/>
    <s v="76109794-6"/>
    <s v="SWEET PIXIE"/>
    <x v="1"/>
    <x v="1"/>
    <s v="NO"/>
    <n v="120000"/>
    <x v="1"/>
  </r>
  <r>
    <x v="1"/>
    <x v="4"/>
    <n v="3127046"/>
    <x v="28"/>
    <s v="76109794-6"/>
    <s v="SWEET PIXIE"/>
    <x v="1"/>
    <x v="1"/>
    <s v="NO"/>
    <n v="90000"/>
    <x v="1"/>
  </r>
  <r>
    <x v="2"/>
    <x v="5"/>
    <n v="87570"/>
    <x v="0"/>
    <s v="78230520-4"/>
    <s v="CANDY RED"/>
    <x v="6"/>
    <x v="0"/>
    <s v="NO"/>
    <n v="7000"/>
    <x v="1"/>
  </r>
  <r>
    <x v="0"/>
    <x v="5"/>
    <n v="88713"/>
    <x v="40"/>
    <s v="76038325-2"/>
    <s v="BLACK AMBAR"/>
    <x v="2"/>
    <x v="0"/>
    <s v="NO"/>
    <n v="30000"/>
    <x v="1"/>
  </r>
  <r>
    <x v="0"/>
    <x v="5"/>
    <n v="90476"/>
    <x v="15"/>
    <s v="5699502-1"/>
    <s v="FORTUNE"/>
    <x v="0"/>
    <x v="0"/>
    <s v="NO"/>
    <n v="20000"/>
    <x v="1"/>
  </r>
  <r>
    <x v="0"/>
    <x v="5"/>
    <n v="92927"/>
    <x v="41"/>
    <s v="84369400-4"/>
    <s v="FORTUNE"/>
    <x v="0"/>
    <x v="0"/>
    <s v="NO"/>
    <n v="10500"/>
    <x v="1"/>
  </r>
  <r>
    <x v="2"/>
    <x v="5"/>
    <n v="93998"/>
    <x v="5"/>
    <s v="76053651-2"/>
    <s v="ANDESNECCUATRO"/>
    <x v="3"/>
    <x v="0"/>
    <s v="NO"/>
    <n v="21000"/>
    <x v="1"/>
  </r>
  <r>
    <x v="2"/>
    <x v="5"/>
    <n v="95933"/>
    <x v="6"/>
    <s v="76887877-3"/>
    <s v="MAJESTIC PEARL"/>
    <x v="3"/>
    <x v="0"/>
    <s v="NO"/>
    <n v="15000"/>
    <x v="1"/>
  </r>
  <r>
    <x v="0"/>
    <x v="5"/>
    <n v="96240"/>
    <x v="32"/>
    <s v="77209611-9"/>
    <s v="OWEN T"/>
    <x v="2"/>
    <x v="0"/>
    <s v="NO"/>
    <n v="13000"/>
    <x v="1"/>
  </r>
  <r>
    <x v="2"/>
    <x v="5"/>
    <n v="97353"/>
    <x v="7"/>
    <s v="76743020-5"/>
    <s v="TIFANY"/>
    <x v="3"/>
    <x v="0"/>
    <s v="NO"/>
    <n v="25000"/>
    <x v="1"/>
  </r>
  <r>
    <x v="2"/>
    <x v="5"/>
    <n v="102451"/>
    <x v="42"/>
    <s v="76558653-4"/>
    <s v="ARCTIC RED"/>
    <x v="3"/>
    <x v="0"/>
    <s v="NO"/>
    <n v="130000"/>
    <x v="1"/>
  </r>
  <r>
    <x v="1"/>
    <x v="5"/>
    <n v="114807"/>
    <x v="11"/>
    <s v="76243545-4"/>
    <s v="SWEET PIXIE"/>
    <x v="1"/>
    <x v="0"/>
    <s v="NO"/>
    <n v="20000"/>
    <x v="1"/>
  </r>
  <r>
    <x v="1"/>
    <x v="5"/>
    <n v="116359"/>
    <x v="12"/>
    <s v="76474099-8"/>
    <s v="SWEET PIXIE"/>
    <x v="1"/>
    <x v="1"/>
    <s v="NO"/>
    <n v="3700"/>
    <x v="1"/>
  </r>
  <r>
    <x v="1"/>
    <x v="5"/>
    <n v="116359"/>
    <x v="12"/>
    <s v="76474099-8"/>
    <s v="SWEET PIXIE 2"/>
    <x v="1"/>
    <x v="1"/>
    <s v="NO"/>
    <n v="10000"/>
    <x v="1"/>
  </r>
  <r>
    <x v="2"/>
    <x v="5"/>
    <n v="117515"/>
    <x v="13"/>
    <s v="76307915-5"/>
    <s v="ANDESNECUNO"/>
    <x v="4"/>
    <x v="0"/>
    <s v="NO"/>
    <n v="12600"/>
    <x v="1"/>
  </r>
  <r>
    <x v="2"/>
    <x v="5"/>
    <n v="117515"/>
    <x v="13"/>
    <s v="76307915-5"/>
    <s v="ELEGANT LADY"/>
    <x v="5"/>
    <x v="0"/>
    <s v="NO"/>
    <n v="12000"/>
    <x v="1"/>
  </r>
  <r>
    <x v="2"/>
    <x v="5"/>
    <n v="117673"/>
    <x v="14"/>
    <s v="76321704-3"/>
    <s v="NE-269"/>
    <x v="4"/>
    <x v="0"/>
    <n v="27.2"/>
    <n v="21000"/>
    <x v="1"/>
  </r>
  <r>
    <x v="1"/>
    <x v="5"/>
    <n v="121839"/>
    <x v="34"/>
    <s v="76109794-6"/>
    <s v="SWEET PIXIE"/>
    <x v="1"/>
    <x v="1"/>
    <n v="27.2"/>
    <n v="60000"/>
    <x v="1"/>
  </r>
  <r>
    <x v="2"/>
    <x v="5"/>
    <n v="151122"/>
    <x v="36"/>
    <s v="76109794-6"/>
    <s v="RUBY DIAMOND"/>
    <x v="4"/>
    <x v="1"/>
    <s v="NO"/>
    <n v="4500"/>
    <x v="1"/>
  </r>
  <r>
    <x v="0"/>
    <x v="5"/>
    <n v="153525"/>
    <x v="45"/>
    <s v="77261750-K"/>
    <s v="CRIMSON DAWN"/>
    <x v="0"/>
    <x v="0"/>
    <s v="NO"/>
    <n v="15000"/>
    <x v="1"/>
  </r>
  <r>
    <x v="1"/>
    <x v="5"/>
    <n v="153565"/>
    <x v="17"/>
    <s v="77261750-K"/>
    <s v="SWEET PIXIE"/>
    <x v="1"/>
    <x v="0"/>
    <s v="NO"/>
    <n v="12000"/>
    <x v="1"/>
  </r>
  <r>
    <x v="2"/>
    <x v="5"/>
    <n v="153572"/>
    <x v="39"/>
    <s v="77981110-7"/>
    <s v="MAJESTIC PEARL"/>
    <x v="3"/>
    <x v="0"/>
    <s v="NO"/>
    <n v="16000"/>
    <x v="1"/>
  </r>
  <r>
    <x v="2"/>
    <x v="5"/>
    <n v="153573"/>
    <x v="44"/>
    <s v="76962230-6"/>
    <s v="CANDY STRIPE"/>
    <x v="6"/>
    <x v="0"/>
    <s v="NO"/>
    <n v="6000"/>
    <x v="1"/>
  </r>
  <r>
    <x v="2"/>
    <x v="5"/>
    <n v="153573"/>
    <x v="44"/>
    <s v="76962230-6"/>
    <s v="SNOW SWEET"/>
    <x v="3"/>
    <x v="0"/>
    <s v="NO"/>
    <n v="14250"/>
    <x v="1"/>
  </r>
  <r>
    <x v="1"/>
    <x v="5"/>
    <n v="161062"/>
    <x v="19"/>
    <s v="76746459-2"/>
    <s v="SWEET PIXIE 2"/>
    <x v="1"/>
    <x v="1"/>
    <s v="NO"/>
    <n v="20000"/>
    <x v="1"/>
  </r>
  <r>
    <x v="1"/>
    <x v="5"/>
    <n v="164913"/>
    <x v="21"/>
    <s v="76474099-8"/>
    <s v="SWEET PIXIE 2"/>
    <x v="1"/>
    <x v="1"/>
    <s v="NO"/>
    <n v="25000"/>
    <x v="1"/>
  </r>
  <r>
    <x v="1"/>
    <x v="5"/>
    <n v="175935"/>
    <x v="25"/>
    <s v="76746459-2"/>
    <s v="SWEET PIXIE 2"/>
    <x v="1"/>
    <x v="1"/>
    <s v="NO"/>
    <n v="8000"/>
    <x v="1"/>
  </r>
  <r>
    <x v="1"/>
    <x v="5"/>
    <n v="3127046"/>
    <x v="28"/>
    <s v="76109794-6"/>
    <s v="SWEET PIXIE"/>
    <x v="1"/>
    <x v="1"/>
    <s v="NO"/>
    <n v="90000"/>
    <x v="1"/>
  </r>
  <r>
    <x v="2"/>
    <x v="5"/>
    <n v="3129297"/>
    <x v="46"/>
    <s v="76489668-8"/>
    <s v="SUNRISE"/>
    <x v="3"/>
    <x v="0"/>
    <s v="NO"/>
    <n v="12000"/>
    <x v="1"/>
  </r>
  <r>
    <x v="2"/>
    <x v="6"/>
    <n v="87570"/>
    <x v="0"/>
    <s v="78230520-4"/>
    <s v="BRIGHT PEARL"/>
    <x v="3"/>
    <x v="0"/>
    <s v="NO"/>
    <n v="30000"/>
    <x v="1"/>
  </r>
  <r>
    <x v="2"/>
    <x v="6"/>
    <n v="87570"/>
    <x v="0"/>
    <s v="78230520-4"/>
    <s v="CANDY RED"/>
    <x v="6"/>
    <x v="0"/>
    <s v="NO"/>
    <n v="7000"/>
    <x v="1"/>
  </r>
  <r>
    <x v="2"/>
    <x v="6"/>
    <n v="88039"/>
    <x v="47"/>
    <s v="78571670-1"/>
    <s v="PERLICIUS V"/>
    <x v="3"/>
    <x v="0"/>
    <s v="NO"/>
    <n v="25000"/>
    <x v="1"/>
  </r>
  <r>
    <x v="0"/>
    <x v="6"/>
    <n v="88713"/>
    <x v="40"/>
    <s v="76038325-2"/>
    <s v="BLACK AMBAR"/>
    <x v="2"/>
    <x v="0"/>
    <s v="NO"/>
    <n v="30000"/>
    <x v="1"/>
  </r>
  <r>
    <x v="2"/>
    <x v="6"/>
    <n v="89612"/>
    <x v="48"/>
    <s v="77061360-4"/>
    <s v="CANDY STRIPE"/>
    <x v="6"/>
    <x v="0"/>
    <s v="NO"/>
    <n v="17280"/>
    <x v="1"/>
  </r>
  <r>
    <x v="0"/>
    <x v="6"/>
    <n v="90476"/>
    <x v="15"/>
    <s v="5699502-1"/>
    <s v="FORTUNE"/>
    <x v="0"/>
    <x v="0"/>
    <s v="NO"/>
    <n v="20000"/>
    <x v="1"/>
  </r>
  <r>
    <x v="0"/>
    <x v="6"/>
    <n v="93998"/>
    <x v="5"/>
    <s v="76053651-2"/>
    <s v="FORTUNE"/>
    <x v="0"/>
    <x v="0"/>
    <s v="NO"/>
    <n v="21000"/>
    <x v="1"/>
  </r>
  <r>
    <x v="2"/>
    <x v="6"/>
    <n v="95933"/>
    <x v="6"/>
    <s v="76887877-3"/>
    <s v="MAJESTIC PEARL"/>
    <x v="3"/>
    <x v="0"/>
    <s v="NO"/>
    <n v="15000"/>
    <x v="1"/>
  </r>
  <r>
    <x v="2"/>
    <x v="6"/>
    <n v="97353"/>
    <x v="7"/>
    <s v="76743020-5"/>
    <s v="BRIGHT PEARL"/>
    <x v="3"/>
    <x v="0"/>
    <s v="NO"/>
    <n v="13000"/>
    <x v="1"/>
  </r>
  <r>
    <x v="2"/>
    <x v="6"/>
    <n v="100044"/>
    <x v="8"/>
    <s v="76008900-1"/>
    <s v="ANDESNECCUATRO"/>
    <x v="3"/>
    <x v="0"/>
    <s v="NO"/>
    <n v="29000"/>
    <x v="1"/>
  </r>
  <r>
    <x v="2"/>
    <x v="6"/>
    <n v="102451"/>
    <x v="42"/>
    <s v="76558653-4"/>
    <s v="ARCTIC RED"/>
    <x v="3"/>
    <x v="0"/>
    <s v="NO"/>
    <n v="120000"/>
    <x v="1"/>
  </r>
  <r>
    <x v="1"/>
    <x v="6"/>
    <n v="116359"/>
    <x v="12"/>
    <s v="76474099-8"/>
    <s v="SWEET PIXIE 2"/>
    <x v="1"/>
    <x v="1"/>
    <s v="NO"/>
    <n v="10000"/>
    <x v="1"/>
  </r>
  <r>
    <x v="2"/>
    <x v="6"/>
    <n v="117515"/>
    <x v="13"/>
    <s v="76307915-5"/>
    <s v="ANDESNECUNO"/>
    <x v="4"/>
    <x v="0"/>
    <s v="NO"/>
    <n v="12600"/>
    <x v="1"/>
  </r>
  <r>
    <x v="2"/>
    <x v="6"/>
    <n v="117515"/>
    <x v="13"/>
    <s v="76307915-5"/>
    <s v="ELEGANT LADY"/>
    <x v="5"/>
    <x v="0"/>
    <s v="NO"/>
    <n v="22000"/>
    <x v="1"/>
  </r>
  <r>
    <x v="0"/>
    <x v="6"/>
    <n v="117515"/>
    <x v="13"/>
    <s v="76307915-5"/>
    <s v="OWEN T"/>
    <x v="2"/>
    <x v="0"/>
    <s v="NO"/>
    <n v="50000"/>
    <x v="1"/>
  </r>
  <r>
    <x v="2"/>
    <x v="6"/>
    <n v="117541"/>
    <x v="49"/>
    <s v="76109794-6"/>
    <s v="BRIGHT PEARL"/>
    <x v="3"/>
    <x v="1"/>
    <s v="NO"/>
    <n v="15000"/>
    <x v="1"/>
  </r>
  <r>
    <x v="2"/>
    <x v="6"/>
    <n v="117673"/>
    <x v="14"/>
    <s v="76321704-3"/>
    <s v="NE-269"/>
    <x v="4"/>
    <x v="0"/>
    <n v="27.2"/>
    <n v="21000"/>
    <x v="1"/>
  </r>
  <r>
    <x v="1"/>
    <x v="6"/>
    <n v="121839"/>
    <x v="34"/>
    <s v="76109794-6"/>
    <s v="SWEET PIXIE"/>
    <x v="1"/>
    <x v="1"/>
    <n v="27.2"/>
    <n v="8200"/>
    <x v="1"/>
  </r>
  <r>
    <x v="1"/>
    <x v="6"/>
    <n v="121839"/>
    <x v="34"/>
    <s v="76474099-8"/>
    <s v="SWEET PIXIE 2"/>
    <x v="1"/>
    <x v="1"/>
    <n v="27.2"/>
    <n v="12240"/>
    <x v="1"/>
  </r>
  <r>
    <x v="2"/>
    <x v="6"/>
    <n v="151122"/>
    <x v="36"/>
    <s v="76109794-6"/>
    <s v="RUBY DIAMOND"/>
    <x v="4"/>
    <x v="1"/>
    <s v="NO"/>
    <n v="4500"/>
    <x v="1"/>
  </r>
  <r>
    <x v="2"/>
    <x v="6"/>
    <n v="151123"/>
    <x v="36"/>
    <s v="76109794-6"/>
    <s v="BRIGHT PEARL"/>
    <x v="3"/>
    <x v="1"/>
    <s v="NO"/>
    <n v="10000"/>
    <x v="1"/>
  </r>
  <r>
    <x v="2"/>
    <x v="6"/>
    <n v="152223"/>
    <x v="50"/>
    <s v="78993400-2"/>
    <s v="NE-269"/>
    <x v="4"/>
    <x v="0"/>
    <s v="NO"/>
    <n v="15000"/>
    <x v="1"/>
  </r>
  <r>
    <x v="2"/>
    <x v="6"/>
    <n v="153572"/>
    <x v="39"/>
    <s v="77981110-7"/>
    <s v="MAJESTIC PEARL"/>
    <x v="3"/>
    <x v="0"/>
    <s v="NO"/>
    <n v="11850"/>
    <x v="1"/>
  </r>
  <r>
    <x v="2"/>
    <x v="6"/>
    <n v="153572"/>
    <x v="39"/>
    <s v="77981110-7"/>
    <s v="PEACE WHITE"/>
    <x v="3"/>
    <x v="0"/>
    <s v="NO"/>
    <n v="12000"/>
    <x v="1"/>
  </r>
  <r>
    <x v="2"/>
    <x v="6"/>
    <n v="153573"/>
    <x v="44"/>
    <s v="76962230-6"/>
    <s v="SNOW SWEET"/>
    <x v="3"/>
    <x v="0"/>
    <s v="NO"/>
    <n v="13350"/>
    <x v="1"/>
  </r>
  <r>
    <x v="2"/>
    <x v="6"/>
    <n v="160798"/>
    <x v="18"/>
    <s v="76109794-6"/>
    <s v="MAJESTIC PEARL"/>
    <x v="3"/>
    <x v="1"/>
    <s v="NO"/>
    <n v="15000"/>
    <x v="1"/>
  </r>
  <r>
    <x v="1"/>
    <x v="6"/>
    <n v="161062"/>
    <x v="19"/>
    <s v="76746459-2"/>
    <s v="SWEET PIXIE 2"/>
    <x v="1"/>
    <x v="1"/>
    <s v="NO"/>
    <n v="20000"/>
    <x v="1"/>
  </r>
  <r>
    <x v="1"/>
    <x v="6"/>
    <n v="175935"/>
    <x v="25"/>
    <s v="76746459-2"/>
    <s v="SWEET PIXIE 2"/>
    <x v="1"/>
    <x v="1"/>
    <s v="NO"/>
    <n v="8000"/>
    <x v="1"/>
  </r>
  <r>
    <x v="1"/>
    <x v="6"/>
    <n v="3127046"/>
    <x v="28"/>
    <s v="76109794-6"/>
    <s v="SWEET PIXIE"/>
    <x v="1"/>
    <x v="1"/>
    <s v="NO"/>
    <n v="90000"/>
    <x v="1"/>
  </r>
  <r>
    <x v="2"/>
    <x v="7"/>
    <n v="87570"/>
    <x v="0"/>
    <s v="78230520-4"/>
    <s v="CANDY RED"/>
    <x v="6"/>
    <x v="0"/>
    <s v="NO"/>
    <n v="7000"/>
    <x v="1"/>
  </r>
  <r>
    <x v="0"/>
    <x v="7"/>
    <n v="87570"/>
    <x v="0"/>
    <s v="78230520-4"/>
    <s v="FORTUNE"/>
    <x v="0"/>
    <x v="0"/>
    <s v="NO"/>
    <n v="27000"/>
    <x v="1"/>
  </r>
  <r>
    <x v="0"/>
    <x v="7"/>
    <n v="88061"/>
    <x v="3"/>
    <s v="77645110-K"/>
    <s v="CRIMSON DAWN"/>
    <x v="0"/>
    <x v="0"/>
    <s v="NO"/>
    <n v="15000"/>
    <x v="1"/>
  </r>
  <r>
    <x v="0"/>
    <x v="7"/>
    <n v="88713"/>
    <x v="40"/>
    <s v="76038325-2"/>
    <s v="BLACK AMBAR"/>
    <x v="2"/>
    <x v="0"/>
    <s v="NO"/>
    <n v="20000"/>
    <x v="1"/>
  </r>
  <r>
    <x v="2"/>
    <x v="7"/>
    <n v="89612"/>
    <x v="48"/>
    <s v="77061360-4"/>
    <s v="CANDY STRIPE"/>
    <x v="6"/>
    <x v="0"/>
    <s v="NO"/>
    <n v="17280"/>
    <x v="1"/>
  </r>
  <r>
    <x v="0"/>
    <x v="7"/>
    <n v="90476"/>
    <x v="15"/>
    <s v="5699502-1"/>
    <s v="FORTUNE"/>
    <x v="0"/>
    <x v="0"/>
    <s v="NO"/>
    <n v="20000"/>
    <x v="1"/>
  </r>
  <r>
    <x v="2"/>
    <x v="7"/>
    <n v="93445"/>
    <x v="31"/>
    <s v="79672790-K"/>
    <s v="TIFANY"/>
    <x v="3"/>
    <x v="0"/>
    <n v="27.2"/>
    <n v="20000"/>
    <x v="1"/>
  </r>
  <r>
    <x v="0"/>
    <x v="7"/>
    <n v="93998"/>
    <x v="5"/>
    <s v="76053651-2"/>
    <s v="BLACK DIAMOND"/>
    <x v="2"/>
    <x v="0"/>
    <s v="NO"/>
    <n v="10000"/>
    <x v="1"/>
  </r>
  <r>
    <x v="0"/>
    <x v="7"/>
    <n v="93998"/>
    <x v="5"/>
    <s v="76053651-2"/>
    <s v="FORTUNE"/>
    <x v="0"/>
    <x v="0"/>
    <s v="NO"/>
    <n v="20000"/>
    <x v="1"/>
  </r>
  <r>
    <x v="2"/>
    <x v="7"/>
    <n v="100044"/>
    <x v="8"/>
    <s v="76008900-1"/>
    <s v="ANDESNECCUATRO"/>
    <x v="3"/>
    <x v="0"/>
    <s v="NO"/>
    <n v="25000"/>
    <x v="1"/>
  </r>
  <r>
    <x v="1"/>
    <x v="7"/>
    <n v="116359"/>
    <x v="12"/>
    <s v="76474099-8"/>
    <s v="SWEET PIXIE 2"/>
    <x v="1"/>
    <x v="1"/>
    <s v="NO"/>
    <n v="8000"/>
    <x v="1"/>
  </r>
  <r>
    <x v="2"/>
    <x v="7"/>
    <n v="117515"/>
    <x v="13"/>
    <s v="76307915-5"/>
    <s v="ANDESNECUNO"/>
    <x v="4"/>
    <x v="0"/>
    <s v="NO"/>
    <n v="12600"/>
    <x v="1"/>
  </r>
  <r>
    <x v="2"/>
    <x v="7"/>
    <n v="117515"/>
    <x v="13"/>
    <s v="76307915-5"/>
    <s v="ELEGANT LADY"/>
    <x v="5"/>
    <x v="0"/>
    <s v="NO"/>
    <n v="8000"/>
    <x v="1"/>
  </r>
  <r>
    <x v="0"/>
    <x v="7"/>
    <n v="117515"/>
    <x v="13"/>
    <s v="76307915-5"/>
    <s v="OWEN T"/>
    <x v="2"/>
    <x v="0"/>
    <s v="NO"/>
    <n v="50000"/>
    <x v="1"/>
  </r>
  <r>
    <x v="2"/>
    <x v="7"/>
    <n v="117541"/>
    <x v="49"/>
    <s v="76109794-6"/>
    <s v="BRIGHT PEARL"/>
    <x v="3"/>
    <x v="1"/>
    <s v="NO"/>
    <n v="30000"/>
    <x v="1"/>
  </r>
  <r>
    <x v="2"/>
    <x v="7"/>
    <n v="117673"/>
    <x v="14"/>
    <s v="76321704-3"/>
    <s v="NE-269"/>
    <x v="4"/>
    <x v="0"/>
    <n v="27.2"/>
    <n v="21000"/>
    <x v="1"/>
  </r>
  <r>
    <x v="2"/>
    <x v="7"/>
    <n v="151123"/>
    <x v="36"/>
    <s v="76109794-6"/>
    <s v="BRIGHT PEARL"/>
    <x v="3"/>
    <x v="1"/>
    <s v="NO"/>
    <n v="10000"/>
    <x v="1"/>
  </r>
  <r>
    <x v="0"/>
    <x v="7"/>
    <n v="153525"/>
    <x v="45"/>
    <s v="77261750-K"/>
    <s v="CRIMSON DAWN"/>
    <x v="0"/>
    <x v="0"/>
    <s v="NO"/>
    <n v="15000"/>
    <x v="1"/>
  </r>
  <r>
    <x v="2"/>
    <x v="7"/>
    <n v="153573"/>
    <x v="44"/>
    <s v="76962230-6"/>
    <s v="CANDY STRIPE"/>
    <x v="6"/>
    <x v="0"/>
    <s v="NO"/>
    <n v="8000"/>
    <x v="1"/>
  </r>
  <r>
    <x v="2"/>
    <x v="7"/>
    <n v="160798"/>
    <x v="18"/>
    <s v="76109794-6"/>
    <s v="MAJESTIC PEARL"/>
    <x v="3"/>
    <x v="1"/>
    <s v="NO"/>
    <n v="30000"/>
    <x v="1"/>
  </r>
  <r>
    <x v="1"/>
    <x v="7"/>
    <n v="161062"/>
    <x v="19"/>
    <s v="76746459-2"/>
    <s v="SWEET PIXIE 2"/>
    <x v="1"/>
    <x v="1"/>
    <s v="NO"/>
    <n v="30000"/>
    <x v="1"/>
  </r>
  <r>
    <x v="2"/>
    <x v="7"/>
    <n v="175820"/>
    <x v="35"/>
    <s v="77035841-8"/>
    <s v="NECTAR CREST"/>
    <x v="3"/>
    <x v="0"/>
    <s v="NO"/>
    <n v="15000"/>
    <x v="1"/>
  </r>
  <r>
    <x v="1"/>
    <x v="7"/>
    <n v="3127046"/>
    <x v="28"/>
    <s v="76109794-6"/>
    <s v="SWEET PIXIE"/>
    <x v="1"/>
    <x v="1"/>
    <s v="NO"/>
    <n v="90000"/>
    <x v="1"/>
  </r>
  <r>
    <x v="2"/>
    <x v="7"/>
    <n v="3129297"/>
    <x v="46"/>
    <s v="76489668-8"/>
    <s v="SUNRISE"/>
    <x v="3"/>
    <x v="0"/>
    <s v="NO"/>
    <n v="12000"/>
    <x v="1"/>
  </r>
  <r>
    <x v="0"/>
    <x v="8"/>
    <n v="87570"/>
    <x v="0"/>
    <s v="78230520-4"/>
    <s v="CRIMSON DAWN"/>
    <x v="0"/>
    <x v="0"/>
    <s v="NO"/>
    <n v="28000"/>
    <x v="1"/>
  </r>
  <r>
    <x v="0"/>
    <x v="8"/>
    <n v="87570"/>
    <x v="0"/>
    <s v="78230520-4"/>
    <s v="FORTUNE"/>
    <x v="0"/>
    <x v="0"/>
    <s v="NO"/>
    <n v="10000"/>
    <x v="1"/>
  </r>
  <r>
    <x v="2"/>
    <x v="8"/>
    <n v="89612"/>
    <x v="48"/>
    <s v="77061360-4"/>
    <s v="CANDY STRIPE"/>
    <x v="6"/>
    <x v="0"/>
    <s v="NO"/>
    <n v="17280"/>
    <x v="1"/>
  </r>
  <r>
    <x v="0"/>
    <x v="8"/>
    <n v="90476"/>
    <x v="15"/>
    <s v="5699502-1"/>
    <s v="FORTUNE"/>
    <x v="0"/>
    <x v="0"/>
    <s v="NO"/>
    <n v="20000"/>
    <x v="1"/>
  </r>
  <r>
    <x v="2"/>
    <x v="8"/>
    <n v="93998"/>
    <x v="5"/>
    <s v="76053651-2"/>
    <s v="CANDY STRIPE"/>
    <x v="6"/>
    <x v="0"/>
    <s v="NO"/>
    <n v="13000"/>
    <x v="1"/>
  </r>
  <r>
    <x v="2"/>
    <x v="8"/>
    <n v="95933"/>
    <x v="6"/>
    <s v="76887877-3"/>
    <s v="MAJESTIC PEARL"/>
    <x v="3"/>
    <x v="0"/>
    <s v="NO"/>
    <n v="15000"/>
    <x v="1"/>
  </r>
  <r>
    <x v="1"/>
    <x v="8"/>
    <n v="96199"/>
    <x v="51"/>
    <s v="96905450-7"/>
    <s v="D AGEN"/>
    <x v="7"/>
    <x v="0"/>
    <s v="NO"/>
    <n v="6000"/>
    <x v="1"/>
  </r>
  <r>
    <x v="2"/>
    <x v="8"/>
    <n v="97353"/>
    <x v="7"/>
    <s v="76743020-5"/>
    <s v="TIFANY"/>
    <x v="3"/>
    <x v="0"/>
    <s v="NO"/>
    <n v="17000"/>
    <x v="1"/>
  </r>
  <r>
    <x v="0"/>
    <x v="8"/>
    <n v="113679"/>
    <x v="52"/>
    <s v="76246935-9"/>
    <s v="FORTUNE"/>
    <x v="0"/>
    <x v="0"/>
    <s v="NO"/>
    <n v="8000"/>
    <x v="1"/>
  </r>
  <r>
    <x v="2"/>
    <x v="8"/>
    <n v="117515"/>
    <x v="13"/>
    <s v="76307915-5"/>
    <s v="ELEGANT LADY"/>
    <x v="5"/>
    <x v="0"/>
    <s v="NO"/>
    <n v="20000"/>
    <x v="1"/>
  </r>
  <r>
    <x v="0"/>
    <x v="8"/>
    <n v="117515"/>
    <x v="13"/>
    <s v="76307915-5"/>
    <s v="OWEN T"/>
    <x v="2"/>
    <x v="0"/>
    <s v="NO"/>
    <n v="30000"/>
    <x v="1"/>
  </r>
  <r>
    <x v="2"/>
    <x v="8"/>
    <n v="117541"/>
    <x v="49"/>
    <s v="76109794-6"/>
    <s v="BRIGHT PEARL"/>
    <x v="3"/>
    <x v="1"/>
    <s v="NO"/>
    <n v="50000"/>
    <x v="1"/>
  </r>
  <r>
    <x v="2"/>
    <x v="8"/>
    <n v="117673"/>
    <x v="14"/>
    <s v="76321704-3"/>
    <s v="RED DREAM"/>
    <x v="4"/>
    <x v="0"/>
    <n v="27.2"/>
    <n v="17000"/>
    <x v="1"/>
  </r>
  <r>
    <x v="0"/>
    <x v="8"/>
    <n v="150981"/>
    <x v="35"/>
    <s v="77035841-8"/>
    <s v="FORTUNE"/>
    <x v="0"/>
    <x v="0"/>
    <s v="NO"/>
    <n v="14000"/>
    <x v="1"/>
  </r>
  <r>
    <x v="2"/>
    <x v="8"/>
    <n v="151123"/>
    <x v="36"/>
    <s v="76109794-6"/>
    <s v="BRIGHT PEARL"/>
    <x v="3"/>
    <x v="1"/>
    <s v="NO"/>
    <n v="5000"/>
    <x v="1"/>
  </r>
  <r>
    <x v="0"/>
    <x v="8"/>
    <n v="153525"/>
    <x v="45"/>
    <s v="77261750-K"/>
    <s v="CRIMSON DAWN"/>
    <x v="0"/>
    <x v="0"/>
    <s v="NO"/>
    <n v="15000"/>
    <x v="1"/>
  </r>
  <r>
    <x v="2"/>
    <x v="8"/>
    <n v="153572"/>
    <x v="39"/>
    <s v="77981110-7"/>
    <s v="MAJESTIC PEARL"/>
    <x v="3"/>
    <x v="0"/>
    <s v="NO"/>
    <n v="23750"/>
    <x v="1"/>
  </r>
  <r>
    <x v="2"/>
    <x v="8"/>
    <n v="153573"/>
    <x v="44"/>
    <s v="76962230-6"/>
    <s v="CANDY STRIPE"/>
    <x v="6"/>
    <x v="0"/>
    <s v="NO"/>
    <n v="8000"/>
    <x v="1"/>
  </r>
  <r>
    <x v="2"/>
    <x v="8"/>
    <n v="160798"/>
    <x v="18"/>
    <s v="76109794-6"/>
    <s v="MAJESTIC PEARL"/>
    <x v="3"/>
    <x v="1"/>
    <s v="NO"/>
    <n v="30000"/>
    <x v="1"/>
  </r>
  <r>
    <x v="2"/>
    <x v="8"/>
    <n v="160798"/>
    <x v="18"/>
    <s v="76109794-6"/>
    <s v="TIFANY"/>
    <x v="3"/>
    <x v="1"/>
    <s v="NO"/>
    <n v="25000"/>
    <x v="1"/>
  </r>
  <r>
    <x v="2"/>
    <x v="8"/>
    <n v="171897"/>
    <x v="53"/>
    <s v="79514030-1"/>
    <s v="BRIGHT PEARL"/>
    <x v="3"/>
    <x v="0"/>
    <s v="NO"/>
    <n v="20000"/>
    <x v="1"/>
  </r>
  <r>
    <x v="2"/>
    <x v="8"/>
    <n v="178319"/>
    <x v="26"/>
    <s v="76800063-8"/>
    <s v="MAJESTIC PEARL"/>
    <x v="3"/>
    <x v="0"/>
    <s v="NO"/>
    <n v="30000"/>
    <x v="1"/>
  </r>
  <r>
    <x v="2"/>
    <x v="8"/>
    <n v="3103758"/>
    <x v="52"/>
    <s v="76246935-9"/>
    <s v="SUNRISE"/>
    <x v="3"/>
    <x v="0"/>
    <s v="NO"/>
    <n v="15000"/>
    <x v="1"/>
  </r>
  <r>
    <x v="1"/>
    <x v="8"/>
    <n v="3127046"/>
    <x v="28"/>
    <s v="76109794-6"/>
    <s v="SWEET PIXIE"/>
    <x v="1"/>
    <x v="1"/>
    <s v="NO"/>
    <n v="78000"/>
    <x v="1"/>
  </r>
  <r>
    <x v="2"/>
    <x v="9"/>
    <n v="87570"/>
    <x v="0"/>
    <s v="78230520-4"/>
    <s v="BRIGHT PEARL"/>
    <x v="3"/>
    <x v="0"/>
    <s v="NO"/>
    <n v="30000"/>
    <x v="1"/>
  </r>
  <r>
    <x v="0"/>
    <x v="9"/>
    <n v="87570"/>
    <x v="0"/>
    <s v="78230520-4"/>
    <s v="CRIMSON DAWN"/>
    <x v="0"/>
    <x v="0"/>
    <s v="NO"/>
    <n v="10000"/>
    <x v="1"/>
  </r>
  <r>
    <x v="0"/>
    <x v="9"/>
    <n v="88711"/>
    <x v="40"/>
    <s v="76038325-2"/>
    <s v="FORTUNE"/>
    <x v="0"/>
    <x v="0"/>
    <s v="NO"/>
    <n v="30000"/>
    <x v="1"/>
  </r>
  <r>
    <x v="2"/>
    <x v="9"/>
    <n v="92092"/>
    <x v="54"/>
    <s v="76109794-6"/>
    <s v="TIFANY"/>
    <x v="3"/>
    <x v="1"/>
    <s v="NO"/>
    <n v="8200"/>
    <x v="1"/>
  </r>
  <r>
    <x v="2"/>
    <x v="9"/>
    <n v="93445"/>
    <x v="31"/>
    <s v="79672790-K"/>
    <s v="TIFANY"/>
    <x v="3"/>
    <x v="0"/>
    <n v="27.2"/>
    <n v="20000"/>
    <x v="1"/>
  </r>
  <r>
    <x v="0"/>
    <x v="9"/>
    <n v="93998"/>
    <x v="5"/>
    <s v="76053651-2"/>
    <s v="BLACK DIAMOND"/>
    <x v="2"/>
    <x v="0"/>
    <s v="NO"/>
    <n v="11000"/>
    <x v="1"/>
  </r>
  <r>
    <x v="2"/>
    <x v="9"/>
    <n v="93998"/>
    <x v="5"/>
    <s v="76053651-2"/>
    <s v="CANDY STRIPE"/>
    <x v="6"/>
    <x v="0"/>
    <s v="NO"/>
    <n v="13000"/>
    <x v="1"/>
  </r>
  <r>
    <x v="2"/>
    <x v="9"/>
    <n v="97353"/>
    <x v="7"/>
    <s v="76743020-5"/>
    <s v="TIFANY"/>
    <x v="3"/>
    <x v="0"/>
    <s v="NO"/>
    <n v="24000"/>
    <x v="1"/>
  </r>
  <r>
    <x v="0"/>
    <x v="9"/>
    <n v="117515"/>
    <x v="13"/>
    <s v="76307915-5"/>
    <s v="OWEN T"/>
    <x v="2"/>
    <x v="0"/>
    <s v="NO"/>
    <n v="20000"/>
    <x v="1"/>
  </r>
  <r>
    <x v="2"/>
    <x v="9"/>
    <n v="117541"/>
    <x v="49"/>
    <s v="76109794-6"/>
    <s v="BRIGHT PEARL"/>
    <x v="3"/>
    <x v="1"/>
    <s v="NO"/>
    <n v="50000"/>
    <x v="1"/>
  </r>
  <r>
    <x v="2"/>
    <x v="9"/>
    <n v="117673"/>
    <x v="14"/>
    <s v="76321704-3"/>
    <s v="RED DREAM"/>
    <x v="4"/>
    <x v="0"/>
    <n v="27.2"/>
    <n v="17000"/>
    <x v="1"/>
  </r>
  <r>
    <x v="2"/>
    <x v="9"/>
    <n v="150043"/>
    <x v="55"/>
    <s v="76058495-9"/>
    <s v="TIFANY"/>
    <x v="3"/>
    <x v="0"/>
    <n v="27.2"/>
    <n v="20000"/>
    <x v="1"/>
  </r>
  <r>
    <x v="0"/>
    <x v="9"/>
    <n v="150981"/>
    <x v="35"/>
    <s v="77035841-8"/>
    <s v="FORTUNE"/>
    <x v="0"/>
    <x v="0"/>
    <s v="NO"/>
    <n v="13000"/>
    <x v="1"/>
  </r>
  <r>
    <x v="2"/>
    <x v="9"/>
    <n v="152223"/>
    <x v="50"/>
    <s v="78993400-2"/>
    <s v="NE-269"/>
    <x v="4"/>
    <x v="0"/>
    <s v="NO"/>
    <n v="8000"/>
    <x v="1"/>
  </r>
  <r>
    <x v="2"/>
    <x v="9"/>
    <n v="153572"/>
    <x v="39"/>
    <s v="77981110-7"/>
    <s v="MAJESTIC PEARL"/>
    <x v="3"/>
    <x v="0"/>
    <s v="NO"/>
    <n v="2000"/>
    <x v="1"/>
  </r>
  <r>
    <x v="2"/>
    <x v="9"/>
    <n v="160798"/>
    <x v="18"/>
    <s v="76109794-6"/>
    <s v="TIFANY"/>
    <x v="3"/>
    <x v="1"/>
    <s v="NO"/>
    <n v="35000"/>
    <x v="1"/>
  </r>
  <r>
    <x v="2"/>
    <x v="9"/>
    <n v="160798"/>
    <x v="34"/>
    <s v="76109794-6"/>
    <s v="FLAVOR BLAST"/>
    <x v="6"/>
    <x v="1"/>
    <s v="NO"/>
    <n v="6000"/>
    <x v="1"/>
  </r>
  <r>
    <x v="2"/>
    <x v="9"/>
    <n v="171897"/>
    <x v="53"/>
    <s v="79514030-1"/>
    <s v="BRIGHT PEARL"/>
    <x v="3"/>
    <x v="0"/>
    <s v="NO"/>
    <n v="16000"/>
    <x v="1"/>
  </r>
  <r>
    <x v="2"/>
    <x v="9"/>
    <n v="3103758"/>
    <x v="52"/>
    <s v="76246935-9"/>
    <s v="SUNRISE"/>
    <x v="3"/>
    <x v="0"/>
    <s v="NO"/>
    <n v="15000"/>
    <x v="1"/>
  </r>
  <r>
    <x v="2"/>
    <x v="9"/>
    <n v="3129297"/>
    <x v="46"/>
    <s v="76489668-8"/>
    <s v="SUNRISE"/>
    <x v="3"/>
    <x v="0"/>
    <s v="NO"/>
    <n v="12000"/>
    <x v="1"/>
  </r>
  <r>
    <x v="2"/>
    <x v="10"/>
    <n v="117541"/>
    <x v="49"/>
    <s v="76109794-6"/>
    <s v="BRIGHT PEARL"/>
    <x v="3"/>
    <x v="1"/>
    <s v="NO"/>
    <n v="3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2A75D-D458-41F5-9D47-16E1A3CD856A}" name="TablaDinámica1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Q27" firstHeaderRow="1" firstDataRow="3" firstDataCol="3" rowPageCount="1" colPageCount="1"/>
  <pivotFields count="11"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defaultSubtotal="0"/>
    <pivotField name="CAMPO" axis="axisRow" compact="0" outline="0" subtotalTop="0" showAll="0" defaultSubtotal="0">
      <items count="56">
        <item x="42"/>
        <item x="51"/>
        <item x="13"/>
        <item x="44"/>
        <item x="53"/>
        <item x="31"/>
        <item x="48"/>
        <item x="10"/>
        <item x="52"/>
        <item x="0"/>
        <item x="35"/>
        <item x="40"/>
        <item x="14"/>
        <item x="5"/>
        <item x="26"/>
        <item x="38"/>
        <item x="11"/>
        <item x="33"/>
        <item x="23"/>
        <item x="47"/>
        <item x="46"/>
        <item x="2"/>
        <item x="3"/>
        <item x="43"/>
        <item x="1"/>
        <item x="9"/>
        <item x="32"/>
        <item x="50"/>
        <item x="8"/>
        <item x="7"/>
        <item x="27"/>
        <item x="25"/>
        <item x="24"/>
        <item x="41"/>
        <item x="4"/>
        <item x="18"/>
        <item x="49"/>
        <item x="28"/>
        <item x="22"/>
        <item x="30"/>
        <item x="29"/>
        <item x="36"/>
        <item x="20"/>
        <item x="21"/>
        <item x="37"/>
        <item x="34"/>
        <item x="6"/>
        <item x="12"/>
        <item x="54"/>
        <item x="39"/>
        <item x="16"/>
        <item x="17"/>
        <item x="45"/>
        <item x="19"/>
        <item x="55"/>
        <item x="15"/>
      </items>
    </pivotField>
    <pivotField compact="0" outline="0" subtotalTop="0" showAll="0" defaultSubtotal="0"/>
    <pivotField compact="0" outline="0" showAll="0" defaultSubtotal="0"/>
    <pivotField axis="axisRow" compact="0" outline="0" subtotalTop="0" showAll="0" defaultSubtotal="0">
      <items count="8">
        <item x="6"/>
        <item x="1"/>
        <item x="2"/>
        <item x="0"/>
        <item x="5"/>
        <item x="4"/>
        <item x="3"/>
        <item x="7"/>
      </items>
    </pivotField>
    <pivotField axis="axisPage" compact="0" outline="0" showAll="0" defaultSubtotal="0">
      <items count="2">
        <item x="1"/>
        <item x="0"/>
      </items>
    </pivotField>
    <pivotField compact="0" outline="0" subtotalTop="0" showAll="0" defaultSubtotal="0"/>
    <pivotField dataField="1" compact="0" outline="0" subtotalTop="0" showAll="0" defaultSubtotal="0"/>
    <pivotField axis="axisCol" compact="0" outline="0" subtotalTop="0" showAll="0">
      <items count="3">
        <item x="0"/>
        <item x="1"/>
        <item t="default"/>
      </items>
    </pivotField>
  </pivotFields>
  <rowFields count="3">
    <field x="0"/>
    <field x="6"/>
    <field x="3"/>
  </rowFields>
  <rowItems count="21">
    <i>
      <x v="1"/>
      <x v="1"/>
      <x v="30"/>
    </i>
    <i r="2">
      <x v="31"/>
    </i>
    <i r="2">
      <x v="32"/>
    </i>
    <i r="2">
      <x v="37"/>
    </i>
    <i r="2">
      <x v="40"/>
    </i>
    <i r="2">
      <x v="42"/>
    </i>
    <i r="2">
      <x v="43"/>
    </i>
    <i r="2">
      <x v="44"/>
    </i>
    <i r="2">
      <x v="45"/>
    </i>
    <i r="2">
      <x v="47"/>
    </i>
    <i r="2">
      <x v="53"/>
    </i>
    <i r="1">
      <x v="6"/>
      <x v="35"/>
    </i>
    <i t="default">
      <x v="1"/>
    </i>
    <i>
      <x v="2"/>
      <x/>
      <x v="45"/>
    </i>
    <i r="1">
      <x v="5"/>
      <x v="41"/>
    </i>
    <i r="1">
      <x v="6"/>
      <x v="35"/>
    </i>
    <i r="2">
      <x v="36"/>
    </i>
    <i r="2">
      <x v="41"/>
    </i>
    <i r="2">
      <x v="48"/>
    </i>
    <i t="default">
      <x v="2"/>
    </i>
    <i t="grand">
      <x/>
    </i>
  </rowItems>
  <colFields count="2">
    <field x="10"/>
    <field x="1"/>
  </colFields>
  <colItems count="1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 t="grand">
      <x/>
    </i>
  </colItems>
  <pageFields count="1">
    <pageField fld="7" item="0" hier="-1"/>
  </pageFields>
  <dataFields count="1">
    <dataField name="Suma de Total" fld="9" baseField="0" baseItem="0"/>
  </dataFields>
  <formats count="11"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field="10" type="button" dataOnly="0" labelOnly="1" outline="0" axis="axisCol" fieldPosition="0"/>
    </format>
    <format dxfId="51">
      <pivotArea field="1" type="button" dataOnly="0" labelOnly="1" outline="0" axis="axisCol" fieldPosition="1"/>
    </format>
    <format dxfId="50">
      <pivotArea type="topRight" dataOnly="0" labelOnly="1" outline="0" fieldPosition="0"/>
    </format>
    <format dxfId="49">
      <pivotArea dataOnly="0" labelOnly="1" outline="0" fieldPosition="0">
        <references count="1">
          <reference field="10" count="0"/>
        </references>
      </pivotArea>
    </format>
    <format dxfId="48">
      <pivotArea dataOnly="0" labelOnly="1" outline="0" fieldPosition="0">
        <references count="1">
          <reference field="10" count="0" defaultSubtotal="1"/>
        </references>
      </pivotArea>
    </format>
    <format dxfId="47">
      <pivotArea dataOnly="0" labelOnly="1" grandCol="1" outline="0" fieldPosition="0"/>
    </format>
    <format dxfId="46">
      <pivotArea dataOnly="0" labelOnly="1" outline="0" fieldPosition="0">
        <references count="2">
          <reference field="1" count="4">
            <x v="0"/>
            <x v="1"/>
            <x v="2"/>
            <x v="3"/>
          </reference>
          <reference field="10" count="1" selected="0">
            <x v="0"/>
          </reference>
        </references>
      </pivotArea>
    </format>
    <format dxfId="45">
      <pivotArea dataOnly="0" labelOnly="1" outline="0" fieldPosition="0">
        <references count="2">
          <reference field="1" count="7">
            <x v="4"/>
            <x v="5"/>
            <x v="6"/>
            <x v="7"/>
            <x v="8"/>
            <x v="9"/>
            <x v="10"/>
          </reference>
          <reference field="10" count="1" selected="0">
            <x v="1"/>
          </reference>
        </references>
      </pivotArea>
    </format>
    <format dxfId="44">
      <pivotArea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6" count="1" selected="0">
            <x v="6"/>
          </reference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0C36-7E96-4C3B-9175-F8A70E52BEBE}">
  <dimension ref="A2:Q87"/>
  <sheetViews>
    <sheetView tabSelected="1" zoomScale="85" zoomScaleNormal="85" workbookViewId="0">
      <selection activeCell="C20" sqref="C20"/>
    </sheetView>
  </sheetViews>
  <sheetFormatPr baseColWidth="10" defaultRowHeight="14.5" x14ac:dyDescent="0.35"/>
  <cols>
    <col min="1" max="1" width="15.1796875" bestFit="1" customWidth="1"/>
    <col min="2" max="2" width="18.81640625" bestFit="1" customWidth="1"/>
    <col min="3" max="3" width="27.81640625" style="3" bestFit="1" customWidth="1"/>
    <col min="4" max="7" width="12.90625" style="3" bestFit="1" customWidth="1"/>
    <col min="8" max="8" width="9.54296875" style="3" bestFit="1" customWidth="1"/>
    <col min="9" max="15" width="10.81640625" style="3" bestFit="1" customWidth="1"/>
    <col min="16" max="16" width="9.54296875" style="3" bestFit="1" customWidth="1"/>
    <col min="17" max="17" width="12.08984375" bestFit="1" customWidth="1"/>
    <col min="18" max="18" width="12" bestFit="1" customWidth="1"/>
    <col min="19" max="19" width="15.26953125" bestFit="1" customWidth="1"/>
    <col min="20" max="20" width="12.26953125" bestFit="1" customWidth="1"/>
    <col min="21" max="21" width="15.26953125" bestFit="1" customWidth="1"/>
    <col min="22" max="22" width="12.26953125" bestFit="1" customWidth="1"/>
    <col min="23" max="23" width="15.26953125" bestFit="1" customWidth="1"/>
    <col min="24" max="24" width="12.26953125" bestFit="1" customWidth="1"/>
    <col min="25" max="25" width="15.26953125" bestFit="1" customWidth="1"/>
    <col min="26" max="26" width="12.81640625" bestFit="1" customWidth="1"/>
    <col min="27" max="27" width="15.81640625" bestFit="1" customWidth="1"/>
    <col min="28" max="28" width="12.54296875" bestFit="1" customWidth="1"/>
    <col min="29" max="29" width="9.81640625" bestFit="1" customWidth="1"/>
    <col min="30" max="31" width="10.453125" bestFit="1" customWidth="1"/>
    <col min="32" max="32" width="9.81640625" bestFit="1" customWidth="1"/>
    <col min="33" max="33" width="10.453125" bestFit="1" customWidth="1"/>
    <col min="34" max="34" width="9.81640625" bestFit="1" customWidth="1"/>
    <col min="35" max="35" width="10.453125" bestFit="1" customWidth="1"/>
    <col min="36" max="36" width="9.81640625" bestFit="1" customWidth="1"/>
    <col min="37" max="37" width="10.453125" bestFit="1" customWidth="1"/>
    <col min="38" max="38" width="10.81640625" bestFit="1" customWidth="1"/>
    <col min="39" max="43" width="10.453125" bestFit="1" customWidth="1"/>
    <col min="44" max="44" width="10.81640625" bestFit="1" customWidth="1"/>
    <col min="45" max="47" width="10.453125" bestFit="1" customWidth="1"/>
    <col min="48" max="48" width="10.81640625" bestFit="1" customWidth="1"/>
    <col min="49" max="53" width="10.453125" bestFit="1" customWidth="1"/>
    <col min="54" max="54" width="10.81640625" bestFit="1" customWidth="1"/>
    <col min="55" max="57" width="10.453125" bestFit="1" customWidth="1"/>
    <col min="58" max="58" width="10.81640625" bestFit="1" customWidth="1"/>
    <col min="59" max="61" width="10.453125" bestFit="1" customWidth="1"/>
    <col min="62" max="62" width="10.81640625" bestFit="1" customWidth="1"/>
    <col min="63" max="68" width="10.453125" bestFit="1" customWidth="1"/>
    <col min="69" max="69" width="10.81640625" bestFit="1" customWidth="1"/>
    <col min="70" max="73" width="10.453125" bestFit="1" customWidth="1"/>
    <col min="74" max="74" width="10.81640625" bestFit="1" customWidth="1"/>
    <col min="75" max="75" width="10.453125" bestFit="1" customWidth="1"/>
    <col min="76" max="76" width="10.81640625" bestFit="1" customWidth="1"/>
    <col min="77" max="77" width="10.453125" bestFit="1" customWidth="1"/>
    <col min="78" max="78" width="10.81640625" bestFit="1" customWidth="1"/>
    <col min="79" max="81" width="10.453125" bestFit="1" customWidth="1"/>
    <col min="82" max="82" width="10.81640625" bestFit="1" customWidth="1"/>
    <col min="83" max="83" width="10.453125" bestFit="1" customWidth="1"/>
    <col min="84" max="84" width="11.81640625" bestFit="1" customWidth="1"/>
    <col min="85" max="87" width="10.453125" bestFit="1" customWidth="1"/>
    <col min="88" max="88" width="11.81640625" bestFit="1" customWidth="1"/>
    <col min="89" max="89" width="12.81640625" bestFit="1" customWidth="1"/>
    <col min="90" max="90" width="15.81640625" bestFit="1" customWidth="1"/>
    <col min="91" max="91" width="12.54296875" bestFit="1" customWidth="1"/>
  </cols>
  <sheetData>
    <row r="2" spans="1:17" x14ac:dyDescent="0.35">
      <c r="A2" s="2" t="s">
        <v>4</v>
      </c>
      <c r="B2" t="s">
        <v>6</v>
      </c>
    </row>
    <row r="4" spans="1:17" x14ac:dyDescent="0.35">
      <c r="A4" s="2" t="s">
        <v>157</v>
      </c>
      <c r="C4"/>
      <c r="D4" s="9" t="s">
        <v>161</v>
      </c>
      <c r="E4" s="9" t="s">
        <v>3</v>
      </c>
      <c r="Q4" s="3"/>
    </row>
    <row r="5" spans="1:17" x14ac:dyDescent="0.35">
      <c r="C5"/>
      <c r="D5" s="3">
        <v>1</v>
      </c>
      <c r="H5" s="3" t="s">
        <v>10</v>
      </c>
      <c r="I5" s="3">
        <v>2</v>
      </c>
      <c r="P5" s="3" t="s">
        <v>11</v>
      </c>
      <c r="Q5" s="3" t="s">
        <v>9</v>
      </c>
    </row>
    <row r="6" spans="1:17" x14ac:dyDescent="0.35">
      <c r="A6" s="2" t="s">
        <v>2</v>
      </c>
      <c r="B6" s="2" t="s">
        <v>17</v>
      </c>
      <c r="C6" s="2" t="s">
        <v>162</v>
      </c>
      <c r="D6" s="6">
        <v>45659</v>
      </c>
      <c r="E6" s="6">
        <v>45660</v>
      </c>
      <c r="F6" s="6">
        <v>45661</v>
      </c>
      <c r="G6" s="6">
        <v>45662</v>
      </c>
      <c r="I6" s="6">
        <v>45663</v>
      </c>
      <c r="J6" s="6">
        <v>45664</v>
      </c>
      <c r="K6" s="6">
        <v>45665</v>
      </c>
      <c r="L6" s="6">
        <v>45666</v>
      </c>
      <c r="M6" s="6">
        <v>45667</v>
      </c>
      <c r="N6" s="6">
        <v>45668</v>
      </c>
      <c r="O6" s="6">
        <v>45669</v>
      </c>
      <c r="Q6" s="3"/>
    </row>
    <row r="7" spans="1:17" x14ac:dyDescent="0.35">
      <c r="A7" t="s">
        <v>158</v>
      </c>
      <c r="B7" t="s">
        <v>47</v>
      </c>
      <c r="C7" t="s">
        <v>63</v>
      </c>
      <c r="D7" s="4">
        <v>200000</v>
      </c>
      <c r="E7" s="4">
        <v>200000</v>
      </c>
      <c r="F7" s="4">
        <v>200000</v>
      </c>
      <c r="G7" s="4">
        <v>200000</v>
      </c>
      <c r="H7" s="4">
        <v>800000</v>
      </c>
      <c r="I7" s="4">
        <v>120000</v>
      </c>
      <c r="J7" s="4"/>
      <c r="K7" s="4"/>
      <c r="L7" s="4"/>
      <c r="M7" s="4"/>
      <c r="N7" s="4"/>
      <c r="O7" s="4"/>
      <c r="P7" s="4">
        <v>120000</v>
      </c>
      <c r="Q7" s="4">
        <v>920000</v>
      </c>
    </row>
    <row r="8" spans="1:17" x14ac:dyDescent="0.35">
      <c r="C8" t="s">
        <v>69</v>
      </c>
      <c r="D8" s="4">
        <v>10000</v>
      </c>
      <c r="E8" s="4">
        <v>10000</v>
      </c>
      <c r="F8" s="4"/>
      <c r="G8" s="4"/>
      <c r="H8" s="4">
        <v>20000</v>
      </c>
      <c r="I8" s="4">
        <v>8000</v>
      </c>
      <c r="J8" s="4">
        <v>8000</v>
      </c>
      <c r="K8" s="4">
        <v>8000</v>
      </c>
      <c r="L8" s="4"/>
      <c r="M8" s="4"/>
      <c r="N8" s="4"/>
      <c r="O8" s="4"/>
      <c r="P8" s="4">
        <v>24000</v>
      </c>
      <c r="Q8" s="4">
        <v>44000</v>
      </c>
    </row>
    <row r="9" spans="1:17" x14ac:dyDescent="0.35">
      <c r="C9" t="s">
        <v>64</v>
      </c>
      <c r="D9" s="4">
        <v>10000</v>
      </c>
      <c r="E9" s="4"/>
      <c r="F9" s="4"/>
      <c r="G9" s="4"/>
      <c r="H9" s="4">
        <v>10000</v>
      </c>
      <c r="I9" s="4"/>
      <c r="J9" s="4"/>
      <c r="K9" s="4"/>
      <c r="L9" s="4"/>
      <c r="M9" s="4"/>
      <c r="N9" s="4"/>
      <c r="O9" s="4"/>
      <c r="P9" s="4"/>
      <c r="Q9" s="4">
        <v>10000</v>
      </c>
    </row>
    <row r="10" spans="1:17" x14ac:dyDescent="0.35">
      <c r="C10" t="s">
        <v>65</v>
      </c>
      <c r="D10" s="4">
        <v>60000</v>
      </c>
      <c r="E10" s="4">
        <v>60000</v>
      </c>
      <c r="F10" s="4">
        <v>60000</v>
      </c>
      <c r="G10" s="4">
        <v>60000</v>
      </c>
      <c r="H10" s="4">
        <v>240000</v>
      </c>
      <c r="I10" s="4">
        <v>90000</v>
      </c>
      <c r="J10" s="4">
        <v>90000</v>
      </c>
      <c r="K10" s="4">
        <v>90000</v>
      </c>
      <c r="L10" s="4">
        <v>90000</v>
      </c>
      <c r="M10" s="4">
        <v>78000</v>
      </c>
      <c r="N10" s="4"/>
      <c r="O10" s="4"/>
      <c r="P10" s="4">
        <v>438000</v>
      </c>
      <c r="Q10" s="4">
        <v>678000</v>
      </c>
    </row>
    <row r="11" spans="1:17" x14ac:dyDescent="0.35">
      <c r="C11" t="s">
        <v>60</v>
      </c>
      <c r="D11" s="4">
        <v>60000</v>
      </c>
      <c r="E11" s="4"/>
      <c r="F11" s="4"/>
      <c r="G11" s="4"/>
      <c r="H11" s="4">
        <v>60000</v>
      </c>
      <c r="I11" s="4"/>
      <c r="J11" s="4"/>
      <c r="K11" s="4"/>
      <c r="L11" s="4"/>
      <c r="M11" s="4"/>
      <c r="N11" s="4"/>
      <c r="O11" s="4"/>
      <c r="P11" s="4"/>
      <c r="Q11" s="4">
        <v>60000</v>
      </c>
    </row>
    <row r="12" spans="1:17" x14ac:dyDescent="0.35">
      <c r="C12" t="s">
        <v>74</v>
      </c>
      <c r="D12" s="4">
        <v>21000</v>
      </c>
      <c r="E12" s="4">
        <v>21000</v>
      </c>
      <c r="F12" s="4">
        <v>21000</v>
      </c>
      <c r="G12" s="4"/>
      <c r="H12" s="4">
        <v>63000</v>
      </c>
      <c r="I12" s="4">
        <v>16800</v>
      </c>
      <c r="J12" s="4"/>
      <c r="K12" s="4"/>
      <c r="L12" s="4"/>
      <c r="M12" s="4"/>
      <c r="N12" s="4"/>
      <c r="O12" s="4"/>
      <c r="P12" s="4">
        <v>16800</v>
      </c>
      <c r="Q12" s="4">
        <v>79800</v>
      </c>
    </row>
    <row r="13" spans="1:17" x14ac:dyDescent="0.35">
      <c r="C13" t="s">
        <v>58</v>
      </c>
      <c r="D13" s="4">
        <v>10000</v>
      </c>
      <c r="E13" s="4">
        <v>25000</v>
      </c>
      <c r="F13" s="4">
        <v>25000</v>
      </c>
      <c r="G13" s="4"/>
      <c r="H13" s="4">
        <v>60000</v>
      </c>
      <c r="I13" s="4">
        <v>25000</v>
      </c>
      <c r="J13" s="4">
        <v>25000</v>
      </c>
      <c r="K13" s="4"/>
      <c r="L13" s="4"/>
      <c r="M13" s="4"/>
      <c r="N13" s="4"/>
      <c r="O13" s="4"/>
      <c r="P13" s="4">
        <v>50000</v>
      </c>
      <c r="Q13" s="4">
        <v>110000</v>
      </c>
    </row>
    <row r="14" spans="1:17" x14ac:dyDescent="0.35">
      <c r="C14" t="s">
        <v>49</v>
      </c>
      <c r="D14" s="4"/>
      <c r="E14" s="4">
        <v>6000</v>
      </c>
      <c r="F14" s="4">
        <v>5000</v>
      </c>
      <c r="G14" s="4"/>
      <c r="H14" s="4">
        <v>11000</v>
      </c>
      <c r="I14" s="4"/>
      <c r="J14" s="4"/>
      <c r="K14" s="4"/>
      <c r="L14" s="4"/>
      <c r="M14" s="4"/>
      <c r="N14" s="4"/>
      <c r="O14" s="4"/>
      <c r="P14" s="4"/>
      <c r="Q14" s="4">
        <v>11000</v>
      </c>
    </row>
    <row r="15" spans="1:17" x14ac:dyDescent="0.35">
      <c r="C15" t="s">
        <v>8</v>
      </c>
      <c r="D15" s="4"/>
      <c r="E15" s="4">
        <v>15000</v>
      </c>
      <c r="F15" s="4">
        <v>15000</v>
      </c>
      <c r="G15" s="4">
        <v>30000</v>
      </c>
      <c r="H15" s="4">
        <v>60000</v>
      </c>
      <c r="I15" s="4">
        <v>60000</v>
      </c>
      <c r="J15" s="4">
        <v>60000</v>
      </c>
      <c r="K15" s="4">
        <v>20440</v>
      </c>
      <c r="L15" s="4"/>
      <c r="M15" s="4"/>
      <c r="N15" s="4"/>
      <c r="O15" s="4"/>
      <c r="P15" s="4">
        <v>140440</v>
      </c>
      <c r="Q15" s="4">
        <v>200440</v>
      </c>
    </row>
    <row r="16" spans="1:17" x14ac:dyDescent="0.35">
      <c r="C16" t="s">
        <v>73</v>
      </c>
      <c r="D16" s="4">
        <v>10000</v>
      </c>
      <c r="E16" s="4">
        <v>10000</v>
      </c>
      <c r="F16" s="4"/>
      <c r="G16" s="4"/>
      <c r="H16" s="4">
        <v>20000</v>
      </c>
      <c r="I16" s="4">
        <v>16000</v>
      </c>
      <c r="J16" s="4">
        <v>13700</v>
      </c>
      <c r="K16" s="4">
        <v>10000</v>
      </c>
      <c r="L16" s="4">
        <v>8000</v>
      </c>
      <c r="M16" s="4"/>
      <c r="N16" s="4"/>
      <c r="O16" s="4"/>
      <c r="P16" s="4">
        <v>47700</v>
      </c>
      <c r="Q16" s="4">
        <v>67700</v>
      </c>
    </row>
    <row r="17" spans="1:17" x14ac:dyDescent="0.35">
      <c r="C17" t="s">
        <v>71</v>
      </c>
      <c r="D17" s="4">
        <v>22000</v>
      </c>
      <c r="E17" s="4">
        <v>15000</v>
      </c>
      <c r="F17" s="4">
        <v>10000</v>
      </c>
      <c r="G17" s="4"/>
      <c r="H17" s="4">
        <v>47000</v>
      </c>
      <c r="I17" s="4">
        <v>20000</v>
      </c>
      <c r="J17" s="4">
        <v>20000</v>
      </c>
      <c r="K17" s="4">
        <v>20000</v>
      </c>
      <c r="L17" s="4">
        <v>30000</v>
      </c>
      <c r="M17" s="4"/>
      <c r="N17" s="4"/>
      <c r="O17" s="4"/>
      <c r="P17" s="4">
        <v>90000</v>
      </c>
      <c r="Q17" s="4">
        <v>137000</v>
      </c>
    </row>
    <row r="18" spans="1:17" x14ac:dyDescent="0.35">
      <c r="B18" t="s">
        <v>34</v>
      </c>
      <c r="C18" t="s">
        <v>36</v>
      </c>
      <c r="D18" s="10">
        <v>40000</v>
      </c>
      <c r="E18" s="4"/>
      <c r="F18" s="4"/>
      <c r="G18" s="4"/>
      <c r="H18" s="4">
        <v>40000</v>
      </c>
      <c r="I18" s="4"/>
      <c r="J18" s="4"/>
      <c r="K18" s="4"/>
      <c r="L18" s="4"/>
      <c r="M18" s="4"/>
      <c r="N18" s="4"/>
      <c r="O18" s="4"/>
      <c r="P18" s="4"/>
      <c r="Q18" s="4">
        <v>40000</v>
      </c>
    </row>
    <row r="19" spans="1:17" x14ac:dyDescent="0.35">
      <c r="A19" t="s">
        <v>159</v>
      </c>
      <c r="C19"/>
      <c r="D19" s="4">
        <v>443000</v>
      </c>
      <c r="E19" s="4">
        <v>362000</v>
      </c>
      <c r="F19" s="4">
        <v>336000</v>
      </c>
      <c r="G19" s="4">
        <v>290000</v>
      </c>
      <c r="H19" s="4">
        <v>1431000</v>
      </c>
      <c r="I19" s="4">
        <v>355800</v>
      </c>
      <c r="J19" s="4">
        <v>216700</v>
      </c>
      <c r="K19" s="4">
        <v>148440</v>
      </c>
      <c r="L19" s="4">
        <v>128000</v>
      </c>
      <c r="M19" s="4">
        <v>78000</v>
      </c>
      <c r="N19" s="4"/>
      <c r="O19" s="4"/>
      <c r="P19" s="4">
        <v>926940</v>
      </c>
      <c r="Q19" s="4">
        <v>2357940</v>
      </c>
    </row>
    <row r="20" spans="1:17" x14ac:dyDescent="0.35">
      <c r="A20" t="s">
        <v>33</v>
      </c>
      <c r="B20" t="s">
        <v>86</v>
      </c>
      <c r="C20" t="s">
        <v>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6000</v>
      </c>
      <c r="O20" s="4"/>
      <c r="P20" s="4">
        <v>6000</v>
      </c>
      <c r="Q20" s="4">
        <v>6000</v>
      </c>
    </row>
    <row r="21" spans="1:17" x14ac:dyDescent="0.35">
      <c r="B21" t="s">
        <v>30</v>
      </c>
      <c r="C21" t="s">
        <v>84</v>
      </c>
      <c r="D21" s="4"/>
      <c r="E21" s="4">
        <v>7000</v>
      </c>
      <c r="F21" s="4">
        <v>7000</v>
      </c>
      <c r="G21" s="4"/>
      <c r="H21" s="4">
        <v>14000</v>
      </c>
      <c r="I21" s="4"/>
      <c r="J21" s="4">
        <v>4500</v>
      </c>
      <c r="K21" s="4">
        <v>4500</v>
      </c>
      <c r="L21" s="4"/>
      <c r="M21" s="4"/>
      <c r="N21" s="4"/>
      <c r="O21" s="4"/>
      <c r="P21" s="4">
        <v>9000</v>
      </c>
      <c r="Q21" s="4">
        <v>23000</v>
      </c>
    </row>
    <row r="22" spans="1:17" x14ac:dyDescent="0.35">
      <c r="B22" t="s">
        <v>34</v>
      </c>
      <c r="C22" t="s">
        <v>36</v>
      </c>
      <c r="D22" s="4"/>
      <c r="E22" s="4">
        <v>40000</v>
      </c>
      <c r="F22" s="4">
        <v>30000</v>
      </c>
      <c r="G22" s="4"/>
      <c r="H22" s="4">
        <v>70000</v>
      </c>
      <c r="I22" s="4">
        <v>30000</v>
      </c>
      <c r="J22" s="4"/>
      <c r="K22" s="4">
        <v>15000</v>
      </c>
      <c r="L22" s="4">
        <v>30000</v>
      </c>
      <c r="M22" s="4">
        <v>55000</v>
      </c>
      <c r="N22" s="4">
        <v>35000</v>
      </c>
      <c r="O22" s="4"/>
      <c r="P22" s="4">
        <v>165000</v>
      </c>
      <c r="Q22" s="4">
        <v>235000</v>
      </c>
    </row>
    <row r="23" spans="1:17" x14ac:dyDescent="0.35">
      <c r="C23" t="s">
        <v>147</v>
      </c>
      <c r="D23" s="4"/>
      <c r="E23" s="4"/>
      <c r="F23" s="4"/>
      <c r="G23" s="4"/>
      <c r="H23" s="4"/>
      <c r="I23" s="4"/>
      <c r="J23" s="4"/>
      <c r="K23" s="4">
        <v>15000</v>
      </c>
      <c r="L23" s="4">
        <v>30000</v>
      </c>
      <c r="M23" s="4">
        <v>50000</v>
      </c>
      <c r="N23" s="4">
        <v>50000</v>
      </c>
      <c r="O23" s="4">
        <v>30000</v>
      </c>
      <c r="P23" s="4">
        <v>175000</v>
      </c>
      <c r="Q23" s="4">
        <v>175000</v>
      </c>
    </row>
    <row r="24" spans="1:17" x14ac:dyDescent="0.35">
      <c r="C24" t="s">
        <v>84</v>
      </c>
      <c r="D24" s="4"/>
      <c r="E24" s="4"/>
      <c r="F24" s="4"/>
      <c r="G24" s="4"/>
      <c r="H24" s="4"/>
      <c r="I24" s="4"/>
      <c r="J24" s="4"/>
      <c r="K24" s="4">
        <v>10000</v>
      </c>
      <c r="L24" s="4">
        <v>10000</v>
      </c>
      <c r="M24" s="4">
        <v>5000</v>
      </c>
      <c r="N24" s="4"/>
      <c r="O24" s="4"/>
      <c r="P24" s="4">
        <v>25000</v>
      </c>
      <c r="Q24" s="4">
        <v>25000</v>
      </c>
    </row>
    <row r="25" spans="1:17" x14ac:dyDescent="0.35">
      <c r="C25" t="s">
        <v>32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v>8200</v>
      </c>
      <c r="O25" s="4"/>
      <c r="P25" s="4">
        <v>8200</v>
      </c>
      <c r="Q25" s="4">
        <v>8200</v>
      </c>
    </row>
    <row r="26" spans="1:17" x14ac:dyDescent="0.35">
      <c r="A26" t="s">
        <v>160</v>
      </c>
      <c r="C26"/>
      <c r="D26" s="4"/>
      <c r="E26" s="4">
        <v>47000</v>
      </c>
      <c r="F26" s="4">
        <v>37000</v>
      </c>
      <c r="G26" s="4"/>
      <c r="H26" s="4">
        <v>84000</v>
      </c>
      <c r="I26" s="4">
        <v>30000</v>
      </c>
      <c r="J26" s="4">
        <v>4500</v>
      </c>
      <c r="K26" s="4">
        <v>44500</v>
      </c>
      <c r="L26" s="4">
        <v>70000</v>
      </c>
      <c r="M26" s="4">
        <v>110000</v>
      </c>
      <c r="N26" s="4">
        <v>99200</v>
      </c>
      <c r="O26" s="4">
        <v>30000</v>
      </c>
      <c r="P26" s="4">
        <v>388200</v>
      </c>
      <c r="Q26" s="4">
        <v>472200</v>
      </c>
    </row>
    <row r="27" spans="1:17" x14ac:dyDescent="0.35">
      <c r="A27" t="s">
        <v>9</v>
      </c>
      <c r="C27"/>
      <c r="D27" s="4">
        <v>443000</v>
      </c>
      <c r="E27" s="4">
        <v>409000</v>
      </c>
      <c r="F27" s="4">
        <v>373000</v>
      </c>
      <c r="G27" s="4">
        <v>290000</v>
      </c>
      <c r="H27" s="4">
        <v>1515000</v>
      </c>
      <c r="I27" s="4">
        <v>385800</v>
      </c>
      <c r="J27" s="4">
        <v>221200</v>
      </c>
      <c r="K27" s="4">
        <v>192940</v>
      </c>
      <c r="L27" s="4">
        <v>198000</v>
      </c>
      <c r="M27" s="4">
        <v>188000</v>
      </c>
      <c r="N27" s="4">
        <v>99200</v>
      </c>
      <c r="O27" s="4">
        <v>30000</v>
      </c>
      <c r="P27" s="4">
        <v>1315140</v>
      </c>
      <c r="Q27" s="4">
        <v>2830140</v>
      </c>
    </row>
    <row r="28" spans="1:17" x14ac:dyDescent="0.3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7" x14ac:dyDescent="0.35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7" x14ac:dyDescent="0.35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7" x14ac:dyDescent="0.35"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7" x14ac:dyDescent="0.35"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3:16" x14ac:dyDescent="0.35"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3:16" x14ac:dyDescent="0.35"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3:16" x14ac:dyDescent="0.35"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3:16" x14ac:dyDescent="0.35"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3:16" x14ac:dyDescent="0.35"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3:16" x14ac:dyDescent="0.35"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3:16" x14ac:dyDescent="0.35"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3:16" x14ac:dyDescent="0.35"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3:16" x14ac:dyDescent="0.35"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3:16" x14ac:dyDescent="0.35"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3:16" x14ac:dyDescent="0.35"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3:16" x14ac:dyDescent="0.35"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3:16" x14ac:dyDescent="0.35"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3:16" x14ac:dyDescent="0.35"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3:16" x14ac:dyDescent="0.35"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3:16" x14ac:dyDescent="0.35"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3:16" x14ac:dyDescent="0.35"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3:16" x14ac:dyDescent="0.35"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3:16" x14ac:dyDescent="0.35"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3:16" x14ac:dyDescent="0.35"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3:16" x14ac:dyDescent="0.35"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3:16" x14ac:dyDescent="0.35"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3:16" x14ac:dyDescent="0.35"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3:16" x14ac:dyDescent="0.35"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3:16" x14ac:dyDescent="0.35"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3:16" x14ac:dyDescent="0.35"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3:16" x14ac:dyDescent="0.35"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3:16" x14ac:dyDescent="0.35"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3:16" x14ac:dyDescent="0.35"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3:16" x14ac:dyDescent="0.35"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3:16" x14ac:dyDescent="0.35"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3:16" x14ac:dyDescent="0.35"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3:16" x14ac:dyDescent="0.35"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3:16" x14ac:dyDescent="0.35"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3:16" x14ac:dyDescent="0.35"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3:16" x14ac:dyDescent="0.35"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3:16" x14ac:dyDescent="0.35"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3:16" x14ac:dyDescent="0.35"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3:16" x14ac:dyDescent="0.35"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3:16" x14ac:dyDescent="0.35"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3:16" x14ac:dyDescent="0.35"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3:16" x14ac:dyDescent="0.35"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3:16" x14ac:dyDescent="0.35"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3:16" x14ac:dyDescent="0.35"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3:16" x14ac:dyDescent="0.35"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3:16" x14ac:dyDescent="0.35"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3:16" x14ac:dyDescent="0.35"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3:1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3:1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3:1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3:1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3:1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3:1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3:1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3:1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59"/>
  <sheetViews>
    <sheetView zoomScale="70" zoomScaleNormal="70" workbookViewId="0">
      <pane ySplit="1" topLeftCell="A21" activePane="bottomLeft" state="frozen"/>
      <selection pane="bottomLeft" activeCell="F268" sqref="F268"/>
    </sheetView>
  </sheetViews>
  <sheetFormatPr baseColWidth="10" defaultColWidth="9.1796875" defaultRowHeight="14.5" x14ac:dyDescent="0.35"/>
  <cols>
    <col min="1" max="1" width="10.6328125" bestFit="1" customWidth="1"/>
    <col min="2" max="2" width="12" bestFit="1" customWidth="1"/>
    <col min="3" max="3" width="10.36328125" bestFit="1" customWidth="1"/>
    <col min="4" max="4" width="59.1796875" bestFit="1" customWidth="1"/>
    <col min="5" max="5" width="13.1796875" bestFit="1" customWidth="1"/>
    <col min="6" max="6" width="21.6328125" bestFit="1" customWidth="1"/>
    <col min="7" max="7" width="23.1796875" bestFit="1" customWidth="1"/>
    <col min="8" max="8" width="13.7265625" bestFit="1" customWidth="1"/>
    <col min="9" max="9" width="22.453125" bestFit="1" customWidth="1"/>
    <col min="10" max="10" width="9" bestFit="1" customWidth="1"/>
    <col min="12" max="18" width="6.36328125" bestFit="1" customWidth="1"/>
    <col min="19" max="19" width="7.36328125" bestFit="1" customWidth="1"/>
    <col min="20" max="20" width="12" bestFit="1" customWidth="1"/>
  </cols>
  <sheetData>
    <row r="1" spans="1:11" x14ac:dyDescent="0.35">
      <c r="A1" s="7" t="s">
        <v>2</v>
      </c>
      <c r="B1" s="1" t="s">
        <v>3</v>
      </c>
      <c r="C1" s="1" t="s">
        <v>0</v>
      </c>
      <c r="D1" s="1" t="s">
        <v>16</v>
      </c>
      <c r="E1" s="1" t="s">
        <v>15</v>
      </c>
      <c r="F1" s="1" t="s">
        <v>1</v>
      </c>
      <c r="G1" s="1" t="s">
        <v>17</v>
      </c>
      <c r="H1" s="1" t="s">
        <v>4</v>
      </c>
      <c r="I1" s="1" t="s">
        <v>12</v>
      </c>
      <c r="J1" s="1" t="s">
        <v>13</v>
      </c>
      <c r="K1" s="8" t="s">
        <v>161</v>
      </c>
    </row>
    <row r="2" spans="1:11" hidden="1" x14ac:dyDescent="0.35">
      <c r="A2" t="s">
        <v>5</v>
      </c>
      <c r="B2" s="5">
        <v>45659</v>
      </c>
      <c r="C2">
        <v>87570</v>
      </c>
      <c r="D2" t="s">
        <v>119</v>
      </c>
      <c r="E2" t="s">
        <v>118</v>
      </c>
      <c r="F2" t="s">
        <v>125</v>
      </c>
      <c r="G2" t="s">
        <v>120</v>
      </c>
      <c r="H2" t="s">
        <v>7</v>
      </c>
      <c r="I2" t="s">
        <v>14</v>
      </c>
      <c r="J2">
        <v>27000</v>
      </c>
      <c r="K2">
        <f>+_xlfn.ISOWEEKNUM(B2)</f>
        <v>1</v>
      </c>
    </row>
    <row r="3" spans="1:11" hidden="1" x14ac:dyDescent="0.35">
      <c r="A3" t="s">
        <v>158</v>
      </c>
      <c r="B3" s="5">
        <v>45659</v>
      </c>
      <c r="C3">
        <v>87988</v>
      </c>
      <c r="D3" t="s">
        <v>51</v>
      </c>
      <c r="E3" t="s">
        <v>50</v>
      </c>
      <c r="F3" t="s">
        <v>46</v>
      </c>
      <c r="G3" t="s">
        <v>47</v>
      </c>
      <c r="H3" t="s">
        <v>7</v>
      </c>
      <c r="I3" t="s">
        <v>14</v>
      </c>
      <c r="J3">
        <v>20000</v>
      </c>
      <c r="K3">
        <f t="shared" ref="K3:K66" si="0">+_xlfn.ISOWEEKNUM(B3)</f>
        <v>1</v>
      </c>
    </row>
    <row r="4" spans="1:11" hidden="1" x14ac:dyDescent="0.35">
      <c r="A4" t="s">
        <v>158</v>
      </c>
      <c r="B4" s="5">
        <v>45659</v>
      </c>
      <c r="C4">
        <v>88051</v>
      </c>
      <c r="D4" t="s">
        <v>67</v>
      </c>
      <c r="E4" t="s">
        <v>66</v>
      </c>
      <c r="F4" t="s">
        <v>46</v>
      </c>
      <c r="G4" t="s">
        <v>47</v>
      </c>
      <c r="H4" t="s">
        <v>7</v>
      </c>
      <c r="I4" t="s">
        <v>14</v>
      </c>
      <c r="J4">
        <v>9000</v>
      </c>
      <c r="K4">
        <f t="shared" si="0"/>
        <v>1</v>
      </c>
    </row>
    <row r="5" spans="1:11" hidden="1" x14ac:dyDescent="0.35">
      <c r="A5" t="s">
        <v>158</v>
      </c>
      <c r="B5" s="5">
        <v>45659</v>
      </c>
      <c r="C5">
        <v>88061</v>
      </c>
      <c r="D5" t="s">
        <v>70</v>
      </c>
      <c r="E5" t="s">
        <v>66</v>
      </c>
      <c r="F5" t="s">
        <v>46</v>
      </c>
      <c r="G5" t="s">
        <v>47</v>
      </c>
      <c r="H5" t="s">
        <v>7</v>
      </c>
      <c r="I5" t="s">
        <v>14</v>
      </c>
      <c r="J5">
        <v>10000</v>
      </c>
      <c r="K5">
        <f t="shared" si="0"/>
        <v>1</v>
      </c>
    </row>
    <row r="6" spans="1:11" hidden="1" x14ac:dyDescent="0.35">
      <c r="A6" t="s">
        <v>158</v>
      </c>
      <c r="B6" s="5">
        <v>45659</v>
      </c>
      <c r="C6">
        <v>88815</v>
      </c>
      <c r="D6" t="s">
        <v>142</v>
      </c>
      <c r="E6" t="s">
        <v>141</v>
      </c>
      <c r="F6" t="s">
        <v>143</v>
      </c>
      <c r="G6" t="s">
        <v>47</v>
      </c>
      <c r="H6" t="s">
        <v>7</v>
      </c>
      <c r="I6" t="s">
        <v>14</v>
      </c>
      <c r="J6">
        <v>4000</v>
      </c>
      <c r="K6">
        <f t="shared" si="0"/>
        <v>1</v>
      </c>
    </row>
    <row r="7" spans="1:11" hidden="1" x14ac:dyDescent="0.35">
      <c r="A7" t="s">
        <v>158</v>
      </c>
      <c r="B7" s="5">
        <v>45659</v>
      </c>
      <c r="C7">
        <v>88819</v>
      </c>
      <c r="D7" t="s">
        <v>142</v>
      </c>
      <c r="E7" t="s">
        <v>141</v>
      </c>
      <c r="F7" t="s">
        <v>143</v>
      </c>
      <c r="G7" t="s">
        <v>47</v>
      </c>
      <c r="H7" t="s">
        <v>7</v>
      </c>
      <c r="I7" t="s">
        <v>14</v>
      </c>
      <c r="J7">
        <v>12000</v>
      </c>
      <c r="K7">
        <f t="shared" si="0"/>
        <v>1</v>
      </c>
    </row>
    <row r="8" spans="1:11" hidden="1" x14ac:dyDescent="0.35">
      <c r="A8" t="s">
        <v>158</v>
      </c>
      <c r="B8" s="5">
        <v>45659</v>
      </c>
      <c r="C8">
        <v>88827</v>
      </c>
      <c r="D8" t="s">
        <v>142</v>
      </c>
      <c r="E8" t="s">
        <v>141</v>
      </c>
      <c r="F8" t="s">
        <v>143</v>
      </c>
      <c r="G8" t="s">
        <v>47</v>
      </c>
      <c r="H8" t="s">
        <v>7</v>
      </c>
      <c r="I8" t="s">
        <v>14</v>
      </c>
      <c r="J8">
        <v>12000</v>
      </c>
      <c r="K8">
        <f t="shared" si="0"/>
        <v>1</v>
      </c>
    </row>
    <row r="9" spans="1:11" hidden="1" x14ac:dyDescent="0.35">
      <c r="A9" t="s">
        <v>158</v>
      </c>
      <c r="B9" s="5">
        <v>45659</v>
      </c>
      <c r="C9">
        <v>88851</v>
      </c>
      <c r="D9" t="s">
        <v>142</v>
      </c>
      <c r="E9" t="s">
        <v>141</v>
      </c>
      <c r="F9" t="s">
        <v>143</v>
      </c>
      <c r="G9" t="s">
        <v>47</v>
      </c>
      <c r="H9" t="s">
        <v>7</v>
      </c>
      <c r="I9" t="s">
        <v>14</v>
      </c>
      <c r="J9">
        <v>12000</v>
      </c>
      <c r="K9">
        <f t="shared" si="0"/>
        <v>1</v>
      </c>
    </row>
    <row r="10" spans="1:11" hidden="1" x14ac:dyDescent="0.35">
      <c r="A10" t="s">
        <v>5</v>
      </c>
      <c r="B10" s="5">
        <v>45659</v>
      </c>
      <c r="C10">
        <v>93998</v>
      </c>
      <c r="D10" t="s">
        <v>127</v>
      </c>
      <c r="E10" t="s">
        <v>126</v>
      </c>
      <c r="F10" t="s">
        <v>151</v>
      </c>
      <c r="G10" t="s">
        <v>98</v>
      </c>
      <c r="H10" t="s">
        <v>7</v>
      </c>
      <c r="I10" t="s">
        <v>14</v>
      </c>
      <c r="J10">
        <v>22000</v>
      </c>
      <c r="K10">
        <f t="shared" si="0"/>
        <v>1</v>
      </c>
    </row>
    <row r="11" spans="1:11" hidden="1" x14ac:dyDescent="0.35">
      <c r="A11" t="s">
        <v>33</v>
      </c>
      <c r="B11" s="5">
        <v>45659</v>
      </c>
      <c r="C11">
        <v>95933</v>
      </c>
      <c r="D11" t="s">
        <v>111</v>
      </c>
      <c r="E11" t="s">
        <v>110</v>
      </c>
      <c r="F11" t="s">
        <v>113</v>
      </c>
      <c r="G11" t="s">
        <v>34</v>
      </c>
      <c r="H11" t="s">
        <v>7</v>
      </c>
      <c r="I11" t="s">
        <v>14</v>
      </c>
      <c r="J11">
        <v>25000</v>
      </c>
      <c r="K11">
        <f t="shared" si="0"/>
        <v>1</v>
      </c>
    </row>
    <row r="12" spans="1:11" x14ac:dyDescent="0.35">
      <c r="A12" t="s">
        <v>33</v>
      </c>
      <c r="B12" s="5">
        <v>45659</v>
      </c>
      <c r="C12">
        <v>97353</v>
      </c>
      <c r="D12" t="s">
        <v>23</v>
      </c>
      <c r="E12" t="s">
        <v>22</v>
      </c>
      <c r="F12" t="s">
        <v>146</v>
      </c>
      <c r="G12" t="s">
        <v>34</v>
      </c>
      <c r="H12" t="s">
        <v>7</v>
      </c>
      <c r="I12" t="s">
        <v>14</v>
      </c>
      <c r="J12">
        <v>10000</v>
      </c>
      <c r="K12">
        <f t="shared" si="0"/>
        <v>1</v>
      </c>
    </row>
    <row r="13" spans="1:11" x14ac:dyDescent="0.35">
      <c r="A13" t="s">
        <v>33</v>
      </c>
      <c r="B13" s="5">
        <v>45659</v>
      </c>
      <c r="C13">
        <v>100044</v>
      </c>
      <c r="D13" t="s">
        <v>25</v>
      </c>
      <c r="E13" t="s">
        <v>24</v>
      </c>
      <c r="F13" t="s">
        <v>156</v>
      </c>
      <c r="G13" t="s">
        <v>34</v>
      </c>
      <c r="H13" t="s">
        <v>7</v>
      </c>
      <c r="I13" t="s">
        <v>14</v>
      </c>
      <c r="J13">
        <v>33000</v>
      </c>
      <c r="K13">
        <f t="shared" si="0"/>
        <v>1</v>
      </c>
    </row>
    <row r="14" spans="1:11" hidden="1" x14ac:dyDescent="0.35">
      <c r="A14" t="s">
        <v>33</v>
      </c>
      <c r="B14" s="5">
        <v>45659</v>
      </c>
      <c r="C14">
        <v>108297</v>
      </c>
      <c r="D14" t="s">
        <v>117</v>
      </c>
      <c r="E14" t="s">
        <v>116</v>
      </c>
      <c r="F14" t="s">
        <v>113</v>
      </c>
      <c r="G14" t="s">
        <v>34</v>
      </c>
      <c r="H14" t="s">
        <v>7</v>
      </c>
      <c r="I14" t="s">
        <v>14</v>
      </c>
      <c r="J14">
        <v>25000</v>
      </c>
      <c r="K14">
        <f t="shared" si="0"/>
        <v>1</v>
      </c>
    </row>
    <row r="15" spans="1:11" hidden="1" x14ac:dyDescent="0.35">
      <c r="A15" t="s">
        <v>33</v>
      </c>
      <c r="B15" s="5">
        <v>45659</v>
      </c>
      <c r="C15">
        <v>112396</v>
      </c>
      <c r="D15" t="s">
        <v>104</v>
      </c>
      <c r="E15" t="s">
        <v>103</v>
      </c>
      <c r="F15" t="s">
        <v>105</v>
      </c>
      <c r="G15" t="s">
        <v>30</v>
      </c>
      <c r="H15" t="s">
        <v>7</v>
      </c>
      <c r="I15" t="s">
        <v>14</v>
      </c>
      <c r="J15">
        <v>25000</v>
      </c>
      <c r="K15">
        <f t="shared" si="0"/>
        <v>1</v>
      </c>
    </row>
    <row r="16" spans="1:11" hidden="1" x14ac:dyDescent="0.35">
      <c r="A16" t="s">
        <v>158</v>
      </c>
      <c r="B16" s="5">
        <v>45659</v>
      </c>
      <c r="C16">
        <v>114807</v>
      </c>
      <c r="D16" t="s">
        <v>57</v>
      </c>
      <c r="E16" t="s">
        <v>56</v>
      </c>
      <c r="F16" t="s">
        <v>46</v>
      </c>
      <c r="G16" t="s">
        <v>47</v>
      </c>
      <c r="H16" t="s">
        <v>7</v>
      </c>
      <c r="I16" t="s">
        <v>14</v>
      </c>
      <c r="J16">
        <v>30000</v>
      </c>
      <c r="K16">
        <f t="shared" si="0"/>
        <v>1</v>
      </c>
    </row>
    <row r="17" spans="1:11" hidden="1" x14ac:dyDescent="0.35">
      <c r="A17" t="s">
        <v>158</v>
      </c>
      <c r="B17" s="5">
        <v>45659</v>
      </c>
      <c r="C17">
        <v>116359</v>
      </c>
      <c r="D17" t="s">
        <v>73</v>
      </c>
      <c r="E17" t="s">
        <v>48</v>
      </c>
      <c r="F17" t="s">
        <v>75</v>
      </c>
      <c r="G17" t="s">
        <v>47</v>
      </c>
      <c r="H17" t="s">
        <v>6</v>
      </c>
      <c r="I17" t="s">
        <v>14</v>
      </c>
      <c r="J17">
        <v>10000</v>
      </c>
      <c r="K17">
        <f t="shared" si="0"/>
        <v>1</v>
      </c>
    </row>
    <row r="18" spans="1:11" x14ac:dyDescent="0.35">
      <c r="A18" t="s">
        <v>158</v>
      </c>
      <c r="B18" s="5">
        <v>45659</v>
      </c>
      <c r="C18">
        <v>117515</v>
      </c>
      <c r="D18" t="s">
        <v>27</v>
      </c>
      <c r="E18" t="s">
        <v>26</v>
      </c>
      <c r="F18" t="s">
        <v>156</v>
      </c>
      <c r="G18" t="s">
        <v>34</v>
      </c>
      <c r="H18" t="s">
        <v>7</v>
      </c>
      <c r="I18" t="s">
        <v>14</v>
      </c>
      <c r="J18">
        <v>16000</v>
      </c>
      <c r="K18">
        <f t="shared" si="0"/>
        <v>1</v>
      </c>
    </row>
    <row r="19" spans="1:11" hidden="1" x14ac:dyDescent="0.35">
      <c r="A19" t="s">
        <v>33</v>
      </c>
      <c r="B19" s="5">
        <v>45659</v>
      </c>
      <c r="C19">
        <v>117673</v>
      </c>
      <c r="D19" t="s">
        <v>21</v>
      </c>
      <c r="E19" t="s">
        <v>20</v>
      </c>
      <c r="F19" t="s">
        <v>106</v>
      </c>
      <c r="G19" t="s">
        <v>30</v>
      </c>
      <c r="H19" t="s">
        <v>7</v>
      </c>
      <c r="I19">
        <v>27.2</v>
      </c>
      <c r="J19">
        <v>21000</v>
      </c>
      <c r="K19">
        <f t="shared" si="0"/>
        <v>1</v>
      </c>
    </row>
    <row r="20" spans="1:11" hidden="1" x14ac:dyDescent="0.35">
      <c r="A20" t="s">
        <v>5</v>
      </c>
      <c r="B20" s="5">
        <v>45659</v>
      </c>
      <c r="C20">
        <v>151222</v>
      </c>
      <c r="D20" t="s">
        <v>131</v>
      </c>
      <c r="E20" t="s">
        <v>130</v>
      </c>
      <c r="F20" t="s">
        <v>151</v>
      </c>
      <c r="G20" t="s">
        <v>98</v>
      </c>
      <c r="H20" t="s">
        <v>7</v>
      </c>
      <c r="I20" t="s">
        <v>14</v>
      </c>
      <c r="J20">
        <v>15000</v>
      </c>
      <c r="K20">
        <f t="shared" si="0"/>
        <v>1</v>
      </c>
    </row>
    <row r="21" spans="1:11" x14ac:dyDescent="0.35">
      <c r="A21" t="s">
        <v>33</v>
      </c>
      <c r="B21" s="5">
        <v>45659</v>
      </c>
      <c r="C21">
        <v>153562</v>
      </c>
      <c r="D21" t="s">
        <v>115</v>
      </c>
      <c r="E21" t="s">
        <v>114</v>
      </c>
      <c r="F21" t="s">
        <v>133</v>
      </c>
      <c r="G21" t="s">
        <v>34</v>
      </c>
      <c r="H21" t="s">
        <v>7</v>
      </c>
      <c r="I21" t="s">
        <v>14</v>
      </c>
      <c r="J21">
        <v>14630</v>
      </c>
      <c r="K21">
        <f t="shared" si="0"/>
        <v>1</v>
      </c>
    </row>
    <row r="22" spans="1:11" hidden="1" x14ac:dyDescent="0.35">
      <c r="A22" t="s">
        <v>33</v>
      </c>
      <c r="B22" s="5">
        <v>45659</v>
      </c>
      <c r="C22">
        <v>153562</v>
      </c>
      <c r="D22" t="s">
        <v>115</v>
      </c>
      <c r="E22" t="s">
        <v>114</v>
      </c>
      <c r="F22" t="s">
        <v>113</v>
      </c>
      <c r="G22" t="s">
        <v>34</v>
      </c>
      <c r="H22" t="s">
        <v>7</v>
      </c>
      <c r="I22" t="s">
        <v>14</v>
      </c>
      <c r="J22">
        <v>12000</v>
      </c>
      <c r="K22">
        <f t="shared" si="0"/>
        <v>1</v>
      </c>
    </row>
    <row r="23" spans="1:11" x14ac:dyDescent="0.35">
      <c r="A23" t="s">
        <v>33</v>
      </c>
      <c r="B23" s="5">
        <v>45659</v>
      </c>
      <c r="C23">
        <v>153565</v>
      </c>
      <c r="D23" t="s">
        <v>42</v>
      </c>
      <c r="E23" t="s">
        <v>41</v>
      </c>
      <c r="F23" t="s">
        <v>43</v>
      </c>
      <c r="G23" t="s">
        <v>34</v>
      </c>
      <c r="H23" t="s">
        <v>7</v>
      </c>
      <c r="I23" t="s">
        <v>14</v>
      </c>
      <c r="J23">
        <v>12000</v>
      </c>
      <c r="K23">
        <f t="shared" si="0"/>
        <v>1</v>
      </c>
    </row>
    <row r="24" spans="1:11" x14ac:dyDescent="0.35">
      <c r="A24" t="s">
        <v>158</v>
      </c>
      <c r="B24" s="5">
        <v>45659</v>
      </c>
      <c r="C24">
        <v>160798</v>
      </c>
      <c r="D24" t="s">
        <v>36</v>
      </c>
      <c r="E24" t="s">
        <v>31</v>
      </c>
      <c r="F24" t="s">
        <v>156</v>
      </c>
      <c r="G24" t="s">
        <v>34</v>
      </c>
      <c r="H24" t="s">
        <v>6</v>
      </c>
      <c r="I24" t="s">
        <v>14</v>
      </c>
      <c r="J24">
        <v>40000</v>
      </c>
      <c r="K24">
        <f t="shared" si="0"/>
        <v>1</v>
      </c>
    </row>
    <row r="25" spans="1:11" hidden="1" x14ac:dyDescent="0.35">
      <c r="A25" t="s">
        <v>158</v>
      </c>
      <c r="B25" s="5">
        <v>45659</v>
      </c>
      <c r="C25">
        <v>161062</v>
      </c>
      <c r="D25" t="s">
        <v>71</v>
      </c>
      <c r="E25" t="s">
        <v>68</v>
      </c>
      <c r="F25" t="s">
        <v>46</v>
      </c>
      <c r="G25" t="s">
        <v>47</v>
      </c>
      <c r="H25" t="s">
        <v>6</v>
      </c>
      <c r="I25" t="s">
        <v>14</v>
      </c>
      <c r="J25">
        <v>7000</v>
      </c>
      <c r="K25">
        <f t="shared" si="0"/>
        <v>1</v>
      </c>
    </row>
    <row r="26" spans="1:11" hidden="1" x14ac:dyDescent="0.35">
      <c r="A26" t="s">
        <v>158</v>
      </c>
      <c r="B26" s="5">
        <v>45659</v>
      </c>
      <c r="C26">
        <v>161062</v>
      </c>
      <c r="D26" t="s">
        <v>71</v>
      </c>
      <c r="E26" t="s">
        <v>68</v>
      </c>
      <c r="F26" t="s">
        <v>75</v>
      </c>
      <c r="G26" t="s">
        <v>47</v>
      </c>
      <c r="H26" t="s">
        <v>6</v>
      </c>
      <c r="I26" t="s">
        <v>14</v>
      </c>
      <c r="J26">
        <v>15000</v>
      </c>
      <c r="K26">
        <f t="shared" si="0"/>
        <v>1</v>
      </c>
    </row>
    <row r="27" spans="1:11" hidden="1" x14ac:dyDescent="0.35">
      <c r="A27" t="s">
        <v>158</v>
      </c>
      <c r="B27" s="5">
        <v>45659</v>
      </c>
      <c r="C27">
        <v>164911</v>
      </c>
      <c r="D27" t="s">
        <v>74</v>
      </c>
      <c r="E27" t="s">
        <v>31</v>
      </c>
      <c r="F27" t="s">
        <v>75</v>
      </c>
      <c r="G27" t="s">
        <v>47</v>
      </c>
      <c r="H27" t="s">
        <v>6</v>
      </c>
      <c r="I27" t="s">
        <v>14</v>
      </c>
      <c r="J27">
        <v>21000</v>
      </c>
      <c r="K27">
        <f t="shared" si="0"/>
        <v>1</v>
      </c>
    </row>
    <row r="28" spans="1:11" hidden="1" x14ac:dyDescent="0.35">
      <c r="A28" t="s">
        <v>158</v>
      </c>
      <c r="B28" s="5">
        <v>45659</v>
      </c>
      <c r="C28">
        <v>164913</v>
      </c>
      <c r="D28" t="s">
        <v>58</v>
      </c>
      <c r="E28" t="s">
        <v>48</v>
      </c>
      <c r="F28" t="s">
        <v>46</v>
      </c>
      <c r="G28" t="s">
        <v>47</v>
      </c>
      <c r="H28" t="s">
        <v>6</v>
      </c>
      <c r="I28" t="s">
        <v>14</v>
      </c>
      <c r="J28">
        <v>10000</v>
      </c>
      <c r="K28">
        <f t="shared" si="0"/>
        <v>1</v>
      </c>
    </row>
    <row r="29" spans="1:11" hidden="1" x14ac:dyDescent="0.35">
      <c r="A29" t="s">
        <v>158</v>
      </c>
      <c r="B29" s="5">
        <v>45659</v>
      </c>
      <c r="C29">
        <v>171161</v>
      </c>
      <c r="D29" t="s">
        <v>45</v>
      </c>
      <c r="E29" t="s">
        <v>44</v>
      </c>
      <c r="F29" t="s">
        <v>46</v>
      </c>
      <c r="G29" t="s">
        <v>47</v>
      </c>
      <c r="H29" t="s">
        <v>7</v>
      </c>
      <c r="I29" t="s">
        <v>14</v>
      </c>
      <c r="J29">
        <v>20000</v>
      </c>
      <c r="K29">
        <f t="shared" si="0"/>
        <v>1</v>
      </c>
    </row>
    <row r="30" spans="1:11" x14ac:dyDescent="0.35">
      <c r="A30" t="s">
        <v>158</v>
      </c>
      <c r="B30" s="5">
        <v>45659</v>
      </c>
      <c r="C30">
        <v>171562</v>
      </c>
      <c r="D30" t="s">
        <v>155</v>
      </c>
      <c r="E30" t="s">
        <v>154</v>
      </c>
      <c r="F30" t="s">
        <v>156</v>
      </c>
      <c r="G30" t="s">
        <v>34</v>
      </c>
      <c r="H30" t="s">
        <v>7</v>
      </c>
      <c r="I30" t="s">
        <v>14</v>
      </c>
      <c r="J30">
        <v>25000</v>
      </c>
      <c r="K30">
        <f t="shared" si="0"/>
        <v>1</v>
      </c>
    </row>
    <row r="31" spans="1:11" hidden="1" x14ac:dyDescent="0.35">
      <c r="A31" t="s">
        <v>158</v>
      </c>
      <c r="B31" s="5">
        <v>45659</v>
      </c>
      <c r="C31">
        <v>174152</v>
      </c>
      <c r="D31" t="s">
        <v>64</v>
      </c>
      <c r="E31" t="s">
        <v>31</v>
      </c>
      <c r="F31" t="s">
        <v>46</v>
      </c>
      <c r="G31" t="s">
        <v>47</v>
      </c>
      <c r="H31" t="s">
        <v>6</v>
      </c>
      <c r="I31" t="s">
        <v>14</v>
      </c>
      <c r="J31">
        <v>10000</v>
      </c>
      <c r="K31">
        <f t="shared" si="0"/>
        <v>1</v>
      </c>
    </row>
    <row r="32" spans="1:11" hidden="1" x14ac:dyDescent="0.35">
      <c r="A32" t="s">
        <v>158</v>
      </c>
      <c r="B32" s="5">
        <v>45659</v>
      </c>
      <c r="C32">
        <v>175935</v>
      </c>
      <c r="D32" t="s">
        <v>69</v>
      </c>
      <c r="E32" t="s">
        <v>68</v>
      </c>
      <c r="F32" t="s">
        <v>46</v>
      </c>
      <c r="G32" t="s">
        <v>47</v>
      </c>
      <c r="H32" t="s">
        <v>6</v>
      </c>
      <c r="I32" t="s">
        <v>14</v>
      </c>
      <c r="J32">
        <v>10000</v>
      </c>
      <c r="K32">
        <f t="shared" si="0"/>
        <v>1</v>
      </c>
    </row>
    <row r="33" spans="1:11" hidden="1" x14ac:dyDescent="0.35">
      <c r="A33" t="s">
        <v>33</v>
      </c>
      <c r="B33" s="5">
        <v>45659</v>
      </c>
      <c r="C33">
        <v>178319</v>
      </c>
      <c r="D33" t="s">
        <v>109</v>
      </c>
      <c r="E33" t="s">
        <v>108</v>
      </c>
      <c r="F33" t="s">
        <v>113</v>
      </c>
      <c r="G33" t="s">
        <v>34</v>
      </c>
      <c r="H33" t="s">
        <v>7</v>
      </c>
      <c r="I33" t="s">
        <v>14</v>
      </c>
      <c r="J33">
        <v>15000</v>
      </c>
      <c r="K33">
        <f t="shared" si="0"/>
        <v>1</v>
      </c>
    </row>
    <row r="34" spans="1:11" hidden="1" x14ac:dyDescent="0.35">
      <c r="A34" t="s">
        <v>158</v>
      </c>
      <c r="B34" s="5">
        <v>45659</v>
      </c>
      <c r="C34">
        <v>3127042</v>
      </c>
      <c r="D34" t="s">
        <v>63</v>
      </c>
      <c r="E34" t="s">
        <v>31</v>
      </c>
      <c r="F34" t="s">
        <v>46</v>
      </c>
      <c r="G34" t="s">
        <v>47</v>
      </c>
      <c r="H34" t="s">
        <v>6</v>
      </c>
      <c r="I34" t="s">
        <v>14</v>
      </c>
      <c r="J34">
        <v>200000</v>
      </c>
      <c r="K34">
        <f t="shared" si="0"/>
        <v>1</v>
      </c>
    </row>
    <row r="35" spans="1:11" hidden="1" x14ac:dyDescent="0.35">
      <c r="A35" t="s">
        <v>158</v>
      </c>
      <c r="B35" s="5">
        <v>45659</v>
      </c>
      <c r="C35">
        <v>3127046</v>
      </c>
      <c r="D35" t="s">
        <v>65</v>
      </c>
      <c r="E35" t="s">
        <v>31</v>
      </c>
      <c r="F35" t="s">
        <v>46</v>
      </c>
      <c r="G35" t="s">
        <v>47</v>
      </c>
      <c r="H35" t="s">
        <v>6</v>
      </c>
      <c r="I35" t="s">
        <v>14</v>
      </c>
      <c r="J35">
        <v>60000</v>
      </c>
      <c r="K35">
        <f t="shared" si="0"/>
        <v>1</v>
      </c>
    </row>
    <row r="36" spans="1:11" hidden="1" x14ac:dyDescent="0.35">
      <c r="A36" t="s">
        <v>158</v>
      </c>
      <c r="B36" s="5">
        <v>45659</v>
      </c>
      <c r="C36">
        <v>3127059</v>
      </c>
      <c r="D36" t="s">
        <v>60</v>
      </c>
      <c r="E36" t="s">
        <v>31</v>
      </c>
      <c r="F36" t="s">
        <v>46</v>
      </c>
      <c r="G36" t="s">
        <v>47</v>
      </c>
      <c r="H36" t="s">
        <v>6</v>
      </c>
      <c r="I36" t="s">
        <v>14</v>
      </c>
      <c r="J36">
        <v>60000</v>
      </c>
      <c r="K36">
        <f t="shared" si="0"/>
        <v>1</v>
      </c>
    </row>
    <row r="37" spans="1:11" hidden="1" x14ac:dyDescent="0.35">
      <c r="A37" t="s">
        <v>5</v>
      </c>
      <c r="B37" s="5">
        <v>45660</v>
      </c>
      <c r="C37">
        <v>87570</v>
      </c>
      <c r="D37" t="s">
        <v>119</v>
      </c>
      <c r="E37" t="s">
        <v>118</v>
      </c>
      <c r="F37" t="s">
        <v>125</v>
      </c>
      <c r="G37" t="s">
        <v>120</v>
      </c>
      <c r="H37" t="s">
        <v>7</v>
      </c>
      <c r="I37" t="s">
        <v>14</v>
      </c>
      <c r="J37">
        <v>27000</v>
      </c>
      <c r="K37">
        <f t="shared" si="0"/>
        <v>1</v>
      </c>
    </row>
    <row r="38" spans="1:11" hidden="1" x14ac:dyDescent="0.35">
      <c r="A38" t="s">
        <v>158</v>
      </c>
      <c r="B38" s="5">
        <v>45660</v>
      </c>
      <c r="C38">
        <v>87786</v>
      </c>
      <c r="D38" t="s">
        <v>59</v>
      </c>
      <c r="E38" t="s">
        <v>44</v>
      </c>
      <c r="F38" t="s">
        <v>46</v>
      </c>
      <c r="G38" t="s">
        <v>47</v>
      </c>
      <c r="H38" t="s">
        <v>7</v>
      </c>
      <c r="I38" t="s">
        <v>14</v>
      </c>
      <c r="J38">
        <v>20000</v>
      </c>
      <c r="K38">
        <f t="shared" si="0"/>
        <v>1</v>
      </c>
    </row>
    <row r="39" spans="1:11" hidden="1" x14ac:dyDescent="0.35">
      <c r="A39" t="s">
        <v>158</v>
      </c>
      <c r="B39" s="5">
        <v>45660</v>
      </c>
      <c r="C39">
        <v>87988</v>
      </c>
      <c r="D39" t="s">
        <v>51</v>
      </c>
      <c r="E39" t="s">
        <v>50</v>
      </c>
      <c r="F39" t="s">
        <v>46</v>
      </c>
      <c r="G39" t="s">
        <v>47</v>
      </c>
      <c r="H39" t="s">
        <v>7</v>
      </c>
      <c r="I39" t="s">
        <v>14</v>
      </c>
      <c r="J39">
        <v>20000</v>
      </c>
      <c r="K39">
        <f t="shared" si="0"/>
        <v>1</v>
      </c>
    </row>
    <row r="40" spans="1:11" hidden="1" x14ac:dyDescent="0.35">
      <c r="A40" t="s">
        <v>158</v>
      </c>
      <c r="B40" s="5">
        <v>45660</v>
      </c>
      <c r="C40">
        <v>88051</v>
      </c>
      <c r="D40" t="s">
        <v>67</v>
      </c>
      <c r="E40" t="s">
        <v>66</v>
      </c>
      <c r="F40" t="s">
        <v>46</v>
      </c>
      <c r="G40" t="s">
        <v>47</v>
      </c>
      <c r="H40" t="s">
        <v>7</v>
      </c>
      <c r="I40" t="s">
        <v>14</v>
      </c>
      <c r="J40">
        <v>10000</v>
      </c>
      <c r="K40">
        <f t="shared" si="0"/>
        <v>1</v>
      </c>
    </row>
    <row r="41" spans="1:11" hidden="1" x14ac:dyDescent="0.35">
      <c r="A41" t="s">
        <v>158</v>
      </c>
      <c r="B41" s="5">
        <v>45660</v>
      </c>
      <c r="C41">
        <v>88061</v>
      </c>
      <c r="D41" t="s">
        <v>70</v>
      </c>
      <c r="E41" t="s">
        <v>66</v>
      </c>
      <c r="F41" t="s">
        <v>46</v>
      </c>
      <c r="G41" t="s">
        <v>47</v>
      </c>
      <c r="H41" t="s">
        <v>7</v>
      </c>
      <c r="I41" t="s">
        <v>14</v>
      </c>
      <c r="J41">
        <v>10000</v>
      </c>
      <c r="K41">
        <f t="shared" si="0"/>
        <v>1</v>
      </c>
    </row>
    <row r="42" spans="1:11" hidden="1" x14ac:dyDescent="0.35">
      <c r="A42" t="s">
        <v>158</v>
      </c>
      <c r="B42" s="5">
        <v>45660</v>
      </c>
      <c r="C42">
        <v>88815</v>
      </c>
      <c r="D42" t="s">
        <v>142</v>
      </c>
      <c r="E42" t="s">
        <v>141</v>
      </c>
      <c r="F42" t="s">
        <v>143</v>
      </c>
      <c r="G42" t="s">
        <v>47</v>
      </c>
      <c r="H42" t="s">
        <v>7</v>
      </c>
      <c r="I42" t="s">
        <v>14</v>
      </c>
      <c r="J42">
        <v>4000</v>
      </c>
      <c r="K42">
        <f t="shared" si="0"/>
        <v>1</v>
      </c>
    </row>
    <row r="43" spans="1:11" hidden="1" x14ac:dyDescent="0.35">
      <c r="A43" t="s">
        <v>158</v>
      </c>
      <c r="B43" s="5">
        <v>45660</v>
      </c>
      <c r="C43">
        <v>88819</v>
      </c>
      <c r="D43" t="s">
        <v>142</v>
      </c>
      <c r="E43" t="s">
        <v>141</v>
      </c>
      <c r="F43" t="s">
        <v>143</v>
      </c>
      <c r="G43" t="s">
        <v>47</v>
      </c>
      <c r="H43" t="s">
        <v>7</v>
      </c>
      <c r="I43" t="s">
        <v>14</v>
      </c>
      <c r="J43">
        <v>12000</v>
      </c>
      <c r="K43">
        <f t="shared" si="0"/>
        <v>1</v>
      </c>
    </row>
    <row r="44" spans="1:11" hidden="1" x14ac:dyDescent="0.35">
      <c r="A44" t="s">
        <v>158</v>
      </c>
      <c r="B44" s="5">
        <v>45660</v>
      </c>
      <c r="C44">
        <v>88827</v>
      </c>
      <c r="D44" t="s">
        <v>142</v>
      </c>
      <c r="E44" t="s">
        <v>141</v>
      </c>
      <c r="F44" t="s">
        <v>143</v>
      </c>
      <c r="G44" t="s">
        <v>47</v>
      </c>
      <c r="H44" t="s">
        <v>7</v>
      </c>
      <c r="I44" t="s">
        <v>14</v>
      </c>
      <c r="J44">
        <v>12000</v>
      </c>
      <c r="K44">
        <f t="shared" si="0"/>
        <v>1</v>
      </c>
    </row>
    <row r="45" spans="1:11" hidden="1" x14ac:dyDescent="0.35">
      <c r="A45" t="s">
        <v>158</v>
      </c>
      <c r="B45" s="5">
        <v>45660</v>
      </c>
      <c r="C45">
        <v>88851</v>
      </c>
      <c r="D45" t="s">
        <v>142</v>
      </c>
      <c r="E45" t="s">
        <v>141</v>
      </c>
      <c r="F45" t="s">
        <v>143</v>
      </c>
      <c r="G45" t="s">
        <v>47</v>
      </c>
      <c r="H45" t="s">
        <v>7</v>
      </c>
      <c r="I45" t="s">
        <v>14</v>
      </c>
      <c r="J45">
        <v>12000</v>
      </c>
      <c r="K45">
        <f t="shared" si="0"/>
        <v>1</v>
      </c>
    </row>
    <row r="46" spans="1:11" hidden="1" x14ac:dyDescent="0.35">
      <c r="A46" t="s">
        <v>33</v>
      </c>
      <c r="B46" s="5">
        <v>45660</v>
      </c>
      <c r="C46">
        <v>93445</v>
      </c>
      <c r="D46" t="s">
        <v>38</v>
      </c>
      <c r="E46" t="s">
        <v>37</v>
      </c>
      <c r="F46" t="s">
        <v>112</v>
      </c>
      <c r="G46" t="s">
        <v>30</v>
      </c>
      <c r="H46" t="s">
        <v>7</v>
      </c>
      <c r="I46">
        <v>27.2</v>
      </c>
      <c r="J46">
        <v>12000</v>
      </c>
      <c r="K46">
        <f t="shared" si="0"/>
        <v>1</v>
      </c>
    </row>
    <row r="47" spans="1:11" hidden="1" x14ac:dyDescent="0.35">
      <c r="A47" t="s">
        <v>33</v>
      </c>
      <c r="B47" s="5">
        <v>45660</v>
      </c>
      <c r="C47">
        <v>93998</v>
      </c>
      <c r="D47" t="s">
        <v>127</v>
      </c>
      <c r="E47" t="s">
        <v>126</v>
      </c>
      <c r="F47" t="s">
        <v>156</v>
      </c>
      <c r="G47" t="s">
        <v>34</v>
      </c>
      <c r="H47" t="s">
        <v>7</v>
      </c>
      <c r="I47" t="s">
        <v>14</v>
      </c>
      <c r="J47">
        <v>21000</v>
      </c>
      <c r="K47">
        <f t="shared" si="0"/>
        <v>1</v>
      </c>
    </row>
    <row r="48" spans="1:11" hidden="1" x14ac:dyDescent="0.35">
      <c r="A48" t="s">
        <v>33</v>
      </c>
      <c r="B48" s="5">
        <v>45660</v>
      </c>
      <c r="C48">
        <v>95933</v>
      </c>
      <c r="D48" t="s">
        <v>111</v>
      </c>
      <c r="E48" t="s">
        <v>110</v>
      </c>
      <c r="F48" t="s">
        <v>113</v>
      </c>
      <c r="G48" t="s">
        <v>34</v>
      </c>
      <c r="H48" t="s">
        <v>7</v>
      </c>
      <c r="I48" t="s">
        <v>14</v>
      </c>
      <c r="J48">
        <v>15000</v>
      </c>
      <c r="K48">
        <f t="shared" si="0"/>
        <v>1</v>
      </c>
    </row>
    <row r="49" spans="1:11" hidden="1" x14ac:dyDescent="0.35">
      <c r="A49" t="s">
        <v>5</v>
      </c>
      <c r="B49" s="5">
        <v>45660</v>
      </c>
      <c r="C49">
        <v>96240</v>
      </c>
      <c r="D49" t="s">
        <v>96</v>
      </c>
      <c r="E49" t="s">
        <v>95</v>
      </c>
      <c r="F49" t="s">
        <v>97</v>
      </c>
      <c r="G49" t="s">
        <v>98</v>
      </c>
      <c r="H49" t="s">
        <v>7</v>
      </c>
      <c r="I49" t="s">
        <v>14</v>
      </c>
      <c r="J49">
        <v>13000</v>
      </c>
      <c r="K49">
        <f t="shared" si="0"/>
        <v>1</v>
      </c>
    </row>
    <row r="50" spans="1:11" hidden="1" x14ac:dyDescent="0.35">
      <c r="A50" t="s">
        <v>33</v>
      </c>
      <c r="B50" s="5">
        <v>45660</v>
      </c>
      <c r="C50">
        <v>97353</v>
      </c>
      <c r="D50" t="s">
        <v>23</v>
      </c>
      <c r="E50" t="s">
        <v>22</v>
      </c>
      <c r="F50" t="s">
        <v>35</v>
      </c>
      <c r="G50" t="s">
        <v>34</v>
      </c>
      <c r="H50" t="s">
        <v>7</v>
      </c>
      <c r="I50" t="s">
        <v>14</v>
      </c>
      <c r="J50">
        <v>16000</v>
      </c>
      <c r="K50">
        <f t="shared" si="0"/>
        <v>1</v>
      </c>
    </row>
    <row r="51" spans="1:11" hidden="1" x14ac:dyDescent="0.35">
      <c r="A51" t="s">
        <v>33</v>
      </c>
      <c r="B51" s="5">
        <v>45660</v>
      </c>
      <c r="C51">
        <v>97353</v>
      </c>
      <c r="D51" t="s">
        <v>23</v>
      </c>
      <c r="E51" t="s">
        <v>22</v>
      </c>
      <c r="F51" t="s">
        <v>18</v>
      </c>
      <c r="G51" t="s">
        <v>19</v>
      </c>
      <c r="H51" t="s">
        <v>7</v>
      </c>
      <c r="I51" t="s">
        <v>14</v>
      </c>
      <c r="J51">
        <v>20000</v>
      </c>
      <c r="K51">
        <f t="shared" si="0"/>
        <v>1</v>
      </c>
    </row>
    <row r="52" spans="1:11" hidden="1" x14ac:dyDescent="0.35">
      <c r="A52" t="s">
        <v>158</v>
      </c>
      <c r="B52" s="5">
        <v>45660</v>
      </c>
      <c r="C52">
        <v>100174</v>
      </c>
      <c r="D52" t="s">
        <v>62</v>
      </c>
      <c r="E52" t="s">
        <v>61</v>
      </c>
      <c r="F52" t="s">
        <v>46</v>
      </c>
      <c r="G52" t="s">
        <v>47</v>
      </c>
      <c r="H52" t="s">
        <v>7</v>
      </c>
      <c r="I52" t="s">
        <v>14</v>
      </c>
      <c r="J52">
        <v>20000</v>
      </c>
      <c r="K52">
        <f t="shared" si="0"/>
        <v>1</v>
      </c>
    </row>
    <row r="53" spans="1:11" hidden="1" x14ac:dyDescent="0.35">
      <c r="A53" t="s">
        <v>158</v>
      </c>
      <c r="B53" s="5">
        <v>45660</v>
      </c>
      <c r="C53">
        <v>114807</v>
      </c>
      <c r="D53" t="s">
        <v>57</v>
      </c>
      <c r="E53" t="s">
        <v>56</v>
      </c>
      <c r="F53" t="s">
        <v>46</v>
      </c>
      <c r="G53" t="s">
        <v>47</v>
      </c>
      <c r="H53" t="s">
        <v>7</v>
      </c>
      <c r="I53" t="s">
        <v>14</v>
      </c>
      <c r="J53">
        <v>30000</v>
      </c>
      <c r="K53">
        <f t="shared" si="0"/>
        <v>1</v>
      </c>
    </row>
    <row r="54" spans="1:11" hidden="1" x14ac:dyDescent="0.35">
      <c r="A54" t="s">
        <v>158</v>
      </c>
      <c r="B54" s="5">
        <v>45660</v>
      </c>
      <c r="C54">
        <v>116359</v>
      </c>
      <c r="D54" t="s">
        <v>73</v>
      </c>
      <c r="E54" t="s">
        <v>48</v>
      </c>
      <c r="F54" t="s">
        <v>75</v>
      </c>
      <c r="G54" t="s">
        <v>47</v>
      </c>
      <c r="H54" t="s">
        <v>6</v>
      </c>
      <c r="I54" t="s">
        <v>14</v>
      </c>
      <c r="J54">
        <v>10000</v>
      </c>
      <c r="K54">
        <f t="shared" si="0"/>
        <v>1</v>
      </c>
    </row>
    <row r="55" spans="1:11" hidden="1" x14ac:dyDescent="0.35">
      <c r="A55" t="s">
        <v>33</v>
      </c>
      <c r="B55" s="5">
        <v>45660</v>
      </c>
      <c r="C55">
        <v>117515</v>
      </c>
      <c r="D55" t="s">
        <v>27</v>
      </c>
      <c r="E55" t="s">
        <v>26</v>
      </c>
      <c r="F55" t="s">
        <v>153</v>
      </c>
      <c r="G55" t="s">
        <v>30</v>
      </c>
      <c r="H55" t="s">
        <v>7</v>
      </c>
      <c r="I55" t="s">
        <v>14</v>
      </c>
      <c r="J55">
        <v>30000</v>
      </c>
      <c r="K55">
        <f t="shared" si="0"/>
        <v>1</v>
      </c>
    </row>
    <row r="56" spans="1:11" hidden="1" x14ac:dyDescent="0.35">
      <c r="A56" t="s">
        <v>33</v>
      </c>
      <c r="B56" s="5">
        <v>45660</v>
      </c>
      <c r="C56">
        <v>117673</v>
      </c>
      <c r="D56" t="s">
        <v>21</v>
      </c>
      <c r="E56" t="s">
        <v>20</v>
      </c>
      <c r="F56" t="s">
        <v>106</v>
      </c>
      <c r="G56" t="s">
        <v>30</v>
      </c>
      <c r="H56" t="s">
        <v>7</v>
      </c>
      <c r="I56">
        <v>27.2</v>
      </c>
      <c r="J56">
        <v>21000</v>
      </c>
      <c r="K56">
        <f t="shared" si="0"/>
        <v>1</v>
      </c>
    </row>
    <row r="57" spans="1:11" hidden="1" x14ac:dyDescent="0.35">
      <c r="A57" t="s">
        <v>158</v>
      </c>
      <c r="B57" s="5">
        <v>45660</v>
      </c>
      <c r="C57">
        <v>121839</v>
      </c>
      <c r="D57" t="s">
        <v>8</v>
      </c>
      <c r="E57" t="s">
        <v>31</v>
      </c>
      <c r="F57" t="s">
        <v>46</v>
      </c>
      <c r="G57" t="s">
        <v>47</v>
      </c>
      <c r="H57" t="s">
        <v>6</v>
      </c>
      <c r="I57">
        <v>27.2</v>
      </c>
      <c r="J57">
        <v>15000</v>
      </c>
      <c r="K57">
        <f t="shared" si="0"/>
        <v>1</v>
      </c>
    </row>
    <row r="58" spans="1:11" hidden="1" x14ac:dyDescent="0.35">
      <c r="A58" t="s">
        <v>33</v>
      </c>
      <c r="B58" s="5">
        <v>45660</v>
      </c>
      <c r="C58">
        <v>150981</v>
      </c>
      <c r="D58" t="s">
        <v>100</v>
      </c>
      <c r="E58" t="s">
        <v>99</v>
      </c>
      <c r="F58" t="s">
        <v>102</v>
      </c>
      <c r="G58" t="s">
        <v>34</v>
      </c>
      <c r="H58" t="s">
        <v>7</v>
      </c>
      <c r="I58" t="s">
        <v>14</v>
      </c>
      <c r="J58">
        <v>6000</v>
      </c>
      <c r="K58">
        <f t="shared" si="0"/>
        <v>1</v>
      </c>
    </row>
    <row r="59" spans="1:11" hidden="1" x14ac:dyDescent="0.35">
      <c r="A59" t="s">
        <v>33</v>
      </c>
      <c r="B59" s="5">
        <v>45660</v>
      </c>
      <c r="C59">
        <v>151122</v>
      </c>
      <c r="D59" t="s">
        <v>84</v>
      </c>
      <c r="E59" t="s">
        <v>31</v>
      </c>
      <c r="F59" t="s">
        <v>85</v>
      </c>
      <c r="G59" t="s">
        <v>30</v>
      </c>
      <c r="H59" t="s">
        <v>6</v>
      </c>
      <c r="I59" t="s">
        <v>14</v>
      </c>
      <c r="J59">
        <v>7000</v>
      </c>
      <c r="K59">
        <f t="shared" si="0"/>
        <v>1</v>
      </c>
    </row>
    <row r="60" spans="1:11" hidden="1" x14ac:dyDescent="0.35">
      <c r="A60" t="s">
        <v>5</v>
      </c>
      <c r="B60" s="5">
        <v>45660</v>
      </c>
      <c r="C60">
        <v>151222</v>
      </c>
      <c r="D60" t="s">
        <v>131</v>
      </c>
      <c r="E60" t="s">
        <v>130</v>
      </c>
      <c r="F60" t="s">
        <v>151</v>
      </c>
      <c r="G60" t="s">
        <v>98</v>
      </c>
      <c r="H60" t="s">
        <v>7</v>
      </c>
      <c r="I60" t="s">
        <v>14</v>
      </c>
      <c r="J60">
        <v>5000</v>
      </c>
      <c r="K60">
        <f t="shared" si="0"/>
        <v>1</v>
      </c>
    </row>
    <row r="61" spans="1:11" hidden="1" x14ac:dyDescent="0.35">
      <c r="A61" t="s">
        <v>158</v>
      </c>
      <c r="B61" s="5">
        <v>45660</v>
      </c>
      <c r="C61">
        <v>151342</v>
      </c>
      <c r="D61" t="s">
        <v>49</v>
      </c>
      <c r="E61" t="s">
        <v>48</v>
      </c>
      <c r="F61" t="s">
        <v>46</v>
      </c>
      <c r="G61" t="s">
        <v>47</v>
      </c>
      <c r="H61" t="s">
        <v>6</v>
      </c>
      <c r="I61" t="s">
        <v>14</v>
      </c>
      <c r="J61">
        <v>6000</v>
      </c>
      <c r="K61">
        <f t="shared" si="0"/>
        <v>1</v>
      </c>
    </row>
    <row r="62" spans="1:11" hidden="1" x14ac:dyDescent="0.35">
      <c r="A62" t="s">
        <v>158</v>
      </c>
      <c r="B62" s="5">
        <v>45660</v>
      </c>
      <c r="C62">
        <v>153565</v>
      </c>
      <c r="D62" t="s">
        <v>42</v>
      </c>
      <c r="E62" t="s">
        <v>41</v>
      </c>
      <c r="F62" t="s">
        <v>46</v>
      </c>
      <c r="G62" t="s">
        <v>47</v>
      </c>
      <c r="H62" t="s">
        <v>7</v>
      </c>
      <c r="I62" t="s">
        <v>14</v>
      </c>
      <c r="J62">
        <v>6000</v>
      </c>
      <c r="K62">
        <f t="shared" si="0"/>
        <v>1</v>
      </c>
    </row>
    <row r="63" spans="1:11" hidden="1" x14ac:dyDescent="0.35">
      <c r="A63" t="s">
        <v>158</v>
      </c>
      <c r="B63" s="5">
        <v>45660</v>
      </c>
      <c r="C63">
        <v>153565</v>
      </c>
      <c r="D63" t="s">
        <v>42</v>
      </c>
      <c r="E63" t="s">
        <v>41</v>
      </c>
      <c r="F63" t="s">
        <v>75</v>
      </c>
      <c r="G63" t="s">
        <v>47</v>
      </c>
      <c r="H63" t="s">
        <v>7</v>
      </c>
      <c r="I63" t="s">
        <v>14</v>
      </c>
      <c r="J63">
        <v>5000</v>
      </c>
      <c r="K63">
        <f t="shared" si="0"/>
        <v>1</v>
      </c>
    </row>
    <row r="64" spans="1:11" hidden="1" x14ac:dyDescent="0.35">
      <c r="A64" t="s">
        <v>33</v>
      </c>
      <c r="B64" s="5">
        <v>45660</v>
      </c>
      <c r="C64">
        <v>160798</v>
      </c>
      <c r="D64" t="s">
        <v>36</v>
      </c>
      <c r="E64" t="s">
        <v>31</v>
      </c>
      <c r="F64" t="s">
        <v>156</v>
      </c>
      <c r="G64" t="s">
        <v>34</v>
      </c>
      <c r="H64" t="s">
        <v>6</v>
      </c>
      <c r="I64" t="s">
        <v>14</v>
      </c>
      <c r="J64">
        <v>40000</v>
      </c>
      <c r="K64">
        <f t="shared" si="0"/>
        <v>1</v>
      </c>
    </row>
    <row r="65" spans="1:11" hidden="1" x14ac:dyDescent="0.35">
      <c r="A65" t="s">
        <v>158</v>
      </c>
      <c r="B65" s="5">
        <v>45660</v>
      </c>
      <c r="C65">
        <v>161062</v>
      </c>
      <c r="D65" t="s">
        <v>71</v>
      </c>
      <c r="E65" t="s">
        <v>68</v>
      </c>
      <c r="F65" t="s">
        <v>75</v>
      </c>
      <c r="G65" t="s">
        <v>47</v>
      </c>
      <c r="H65" t="s">
        <v>6</v>
      </c>
      <c r="I65" t="s">
        <v>14</v>
      </c>
      <c r="J65">
        <v>15000</v>
      </c>
      <c r="K65">
        <f t="shared" si="0"/>
        <v>1</v>
      </c>
    </row>
    <row r="66" spans="1:11" hidden="1" x14ac:dyDescent="0.35">
      <c r="A66" t="s">
        <v>158</v>
      </c>
      <c r="B66" s="5">
        <v>45660</v>
      </c>
      <c r="C66">
        <v>164911</v>
      </c>
      <c r="D66" t="s">
        <v>74</v>
      </c>
      <c r="E66" t="s">
        <v>31</v>
      </c>
      <c r="F66" t="s">
        <v>75</v>
      </c>
      <c r="G66" t="s">
        <v>47</v>
      </c>
      <c r="H66" t="s">
        <v>6</v>
      </c>
      <c r="I66" t="s">
        <v>14</v>
      </c>
      <c r="J66">
        <v>21000</v>
      </c>
      <c r="K66">
        <f t="shared" si="0"/>
        <v>1</v>
      </c>
    </row>
    <row r="67" spans="1:11" hidden="1" x14ac:dyDescent="0.35">
      <c r="A67" t="s">
        <v>158</v>
      </c>
      <c r="B67" s="5">
        <v>45660</v>
      </c>
      <c r="C67">
        <v>164913</v>
      </c>
      <c r="D67" t="s">
        <v>58</v>
      </c>
      <c r="E67" t="s">
        <v>48</v>
      </c>
      <c r="F67" t="s">
        <v>75</v>
      </c>
      <c r="G67" t="s">
        <v>47</v>
      </c>
      <c r="H67" t="s">
        <v>6</v>
      </c>
      <c r="I67" t="s">
        <v>14</v>
      </c>
      <c r="J67">
        <v>25000</v>
      </c>
      <c r="K67">
        <f t="shared" ref="K67:K130" si="1">+_xlfn.ISOWEEKNUM(B67)</f>
        <v>1</v>
      </c>
    </row>
    <row r="68" spans="1:11" hidden="1" x14ac:dyDescent="0.35">
      <c r="A68" t="s">
        <v>33</v>
      </c>
      <c r="B68" s="5">
        <v>45660</v>
      </c>
      <c r="C68">
        <v>171562</v>
      </c>
      <c r="D68" t="s">
        <v>155</v>
      </c>
      <c r="E68" t="s">
        <v>154</v>
      </c>
      <c r="F68" t="s">
        <v>156</v>
      </c>
      <c r="G68" t="s">
        <v>34</v>
      </c>
      <c r="H68" t="s">
        <v>7</v>
      </c>
      <c r="I68" t="s">
        <v>14</v>
      </c>
      <c r="J68">
        <v>13000</v>
      </c>
      <c r="K68">
        <f t="shared" si="1"/>
        <v>1</v>
      </c>
    </row>
    <row r="69" spans="1:11" hidden="1" x14ac:dyDescent="0.35">
      <c r="A69" t="s">
        <v>158</v>
      </c>
      <c r="B69" s="5">
        <v>45660</v>
      </c>
      <c r="C69">
        <v>175935</v>
      </c>
      <c r="D69" t="s">
        <v>69</v>
      </c>
      <c r="E69" t="s">
        <v>68</v>
      </c>
      <c r="F69" t="s">
        <v>46</v>
      </c>
      <c r="G69" t="s">
        <v>47</v>
      </c>
      <c r="H69" t="s">
        <v>6</v>
      </c>
      <c r="I69" t="s">
        <v>14</v>
      </c>
      <c r="J69">
        <v>10000</v>
      </c>
      <c r="K69">
        <f t="shared" si="1"/>
        <v>1</v>
      </c>
    </row>
    <row r="70" spans="1:11" hidden="1" x14ac:dyDescent="0.35">
      <c r="A70" t="s">
        <v>158</v>
      </c>
      <c r="B70" s="5">
        <v>45660</v>
      </c>
      <c r="C70">
        <v>3127042</v>
      </c>
      <c r="D70" t="s">
        <v>63</v>
      </c>
      <c r="E70" t="s">
        <v>31</v>
      </c>
      <c r="F70" t="s">
        <v>46</v>
      </c>
      <c r="G70" t="s">
        <v>47</v>
      </c>
      <c r="H70" t="s">
        <v>6</v>
      </c>
      <c r="I70" t="s">
        <v>14</v>
      </c>
      <c r="J70">
        <v>200000</v>
      </c>
      <c r="K70">
        <f t="shared" si="1"/>
        <v>1</v>
      </c>
    </row>
    <row r="71" spans="1:11" hidden="1" x14ac:dyDescent="0.35">
      <c r="A71" t="s">
        <v>158</v>
      </c>
      <c r="B71" s="5">
        <v>45660</v>
      </c>
      <c r="C71">
        <v>3127046</v>
      </c>
      <c r="D71" t="s">
        <v>65</v>
      </c>
      <c r="E71" t="s">
        <v>31</v>
      </c>
      <c r="F71" t="s">
        <v>46</v>
      </c>
      <c r="G71" t="s">
        <v>47</v>
      </c>
      <c r="H71" t="s">
        <v>6</v>
      </c>
      <c r="I71" t="s">
        <v>14</v>
      </c>
      <c r="J71">
        <v>60000</v>
      </c>
      <c r="K71">
        <f t="shared" si="1"/>
        <v>1</v>
      </c>
    </row>
    <row r="72" spans="1:11" hidden="1" x14ac:dyDescent="0.35">
      <c r="A72" t="s">
        <v>5</v>
      </c>
      <c r="B72" s="5">
        <v>45661</v>
      </c>
      <c r="C72">
        <v>87570</v>
      </c>
      <c r="D72" t="s">
        <v>119</v>
      </c>
      <c r="E72" t="s">
        <v>118</v>
      </c>
      <c r="F72" t="s">
        <v>125</v>
      </c>
      <c r="G72" t="s">
        <v>120</v>
      </c>
      <c r="H72" t="s">
        <v>7</v>
      </c>
      <c r="I72" t="s">
        <v>14</v>
      </c>
      <c r="J72">
        <v>10000</v>
      </c>
      <c r="K72">
        <f t="shared" si="1"/>
        <v>1</v>
      </c>
    </row>
    <row r="73" spans="1:11" hidden="1" x14ac:dyDescent="0.35">
      <c r="A73" t="s">
        <v>158</v>
      </c>
      <c r="B73" s="5">
        <v>45661</v>
      </c>
      <c r="C73">
        <v>87749</v>
      </c>
      <c r="D73" t="s">
        <v>45</v>
      </c>
      <c r="E73" t="s">
        <v>44</v>
      </c>
      <c r="F73" t="s">
        <v>46</v>
      </c>
      <c r="G73" t="s">
        <v>47</v>
      </c>
      <c r="H73" t="s">
        <v>7</v>
      </c>
      <c r="I73" t="s">
        <v>14</v>
      </c>
      <c r="J73">
        <v>20000</v>
      </c>
      <c r="K73">
        <f t="shared" si="1"/>
        <v>1</v>
      </c>
    </row>
    <row r="74" spans="1:11" hidden="1" x14ac:dyDescent="0.35">
      <c r="A74" t="s">
        <v>158</v>
      </c>
      <c r="B74" s="5">
        <v>45661</v>
      </c>
      <c r="C74">
        <v>87988</v>
      </c>
      <c r="D74" t="s">
        <v>51</v>
      </c>
      <c r="E74" t="s">
        <v>50</v>
      </c>
      <c r="F74" t="s">
        <v>46</v>
      </c>
      <c r="G74" t="s">
        <v>47</v>
      </c>
      <c r="H74" t="s">
        <v>7</v>
      </c>
      <c r="I74" t="s">
        <v>14</v>
      </c>
      <c r="J74">
        <v>20000</v>
      </c>
      <c r="K74">
        <f t="shared" si="1"/>
        <v>1</v>
      </c>
    </row>
    <row r="75" spans="1:11" hidden="1" x14ac:dyDescent="0.35">
      <c r="A75" t="s">
        <v>158</v>
      </c>
      <c r="B75" s="5">
        <v>45661</v>
      </c>
      <c r="C75">
        <v>88051</v>
      </c>
      <c r="D75" t="s">
        <v>67</v>
      </c>
      <c r="E75" t="s">
        <v>66</v>
      </c>
      <c r="F75" t="s">
        <v>46</v>
      </c>
      <c r="G75" t="s">
        <v>47</v>
      </c>
      <c r="H75" t="s">
        <v>7</v>
      </c>
      <c r="I75" t="s">
        <v>14</v>
      </c>
      <c r="J75">
        <v>10000</v>
      </c>
      <c r="K75">
        <f t="shared" si="1"/>
        <v>1</v>
      </c>
    </row>
    <row r="76" spans="1:11" hidden="1" x14ac:dyDescent="0.35">
      <c r="A76" t="s">
        <v>158</v>
      </c>
      <c r="B76" s="5">
        <v>45661</v>
      </c>
      <c r="C76">
        <v>88061</v>
      </c>
      <c r="D76" t="s">
        <v>70</v>
      </c>
      <c r="E76" t="s">
        <v>66</v>
      </c>
      <c r="F76" t="s">
        <v>46</v>
      </c>
      <c r="G76" t="s">
        <v>47</v>
      </c>
      <c r="H76" t="s">
        <v>7</v>
      </c>
      <c r="I76" t="s">
        <v>14</v>
      </c>
      <c r="J76">
        <v>10000</v>
      </c>
      <c r="K76">
        <f t="shared" si="1"/>
        <v>1</v>
      </c>
    </row>
    <row r="77" spans="1:11" hidden="1" x14ac:dyDescent="0.35">
      <c r="A77" t="s">
        <v>158</v>
      </c>
      <c r="B77" s="5">
        <v>45661</v>
      </c>
      <c r="C77">
        <v>88815</v>
      </c>
      <c r="D77" t="s">
        <v>142</v>
      </c>
      <c r="E77" t="s">
        <v>141</v>
      </c>
      <c r="F77" t="s">
        <v>143</v>
      </c>
      <c r="G77" t="s">
        <v>47</v>
      </c>
      <c r="H77" t="s">
        <v>7</v>
      </c>
      <c r="I77" t="s">
        <v>14</v>
      </c>
      <c r="J77">
        <v>4000</v>
      </c>
      <c r="K77">
        <f t="shared" si="1"/>
        <v>1</v>
      </c>
    </row>
    <row r="78" spans="1:11" hidden="1" x14ac:dyDescent="0.35">
      <c r="A78" t="s">
        <v>158</v>
      </c>
      <c r="B78" s="5">
        <v>45661</v>
      </c>
      <c r="C78">
        <v>88819</v>
      </c>
      <c r="D78" t="s">
        <v>142</v>
      </c>
      <c r="E78" t="s">
        <v>141</v>
      </c>
      <c r="F78" t="s">
        <v>143</v>
      </c>
      <c r="G78" t="s">
        <v>47</v>
      </c>
      <c r="H78" t="s">
        <v>7</v>
      </c>
      <c r="I78" t="s">
        <v>14</v>
      </c>
      <c r="J78">
        <v>12000</v>
      </c>
      <c r="K78">
        <f t="shared" si="1"/>
        <v>1</v>
      </c>
    </row>
    <row r="79" spans="1:11" hidden="1" x14ac:dyDescent="0.35">
      <c r="A79" t="s">
        <v>158</v>
      </c>
      <c r="B79" s="5">
        <v>45661</v>
      </c>
      <c r="C79">
        <v>88827</v>
      </c>
      <c r="D79" t="s">
        <v>142</v>
      </c>
      <c r="E79" t="s">
        <v>141</v>
      </c>
      <c r="F79" t="s">
        <v>143</v>
      </c>
      <c r="G79" t="s">
        <v>47</v>
      </c>
      <c r="H79" t="s">
        <v>7</v>
      </c>
      <c r="I79" t="s">
        <v>14</v>
      </c>
      <c r="J79">
        <v>12000</v>
      </c>
      <c r="K79">
        <f t="shared" si="1"/>
        <v>1</v>
      </c>
    </row>
    <row r="80" spans="1:11" hidden="1" x14ac:dyDescent="0.35">
      <c r="A80" t="s">
        <v>158</v>
      </c>
      <c r="B80" s="5">
        <v>45661</v>
      </c>
      <c r="C80">
        <v>88851</v>
      </c>
      <c r="D80" t="s">
        <v>142</v>
      </c>
      <c r="E80" t="s">
        <v>141</v>
      </c>
      <c r="F80" t="s">
        <v>143</v>
      </c>
      <c r="G80" t="s">
        <v>47</v>
      </c>
      <c r="H80" t="s">
        <v>7</v>
      </c>
      <c r="I80" t="s">
        <v>14</v>
      </c>
      <c r="J80">
        <v>12000</v>
      </c>
      <c r="K80">
        <f t="shared" si="1"/>
        <v>1</v>
      </c>
    </row>
    <row r="81" spans="1:11" hidden="1" x14ac:dyDescent="0.35">
      <c r="A81" t="s">
        <v>33</v>
      </c>
      <c r="B81" s="5">
        <v>45661</v>
      </c>
      <c r="C81">
        <v>95933</v>
      </c>
      <c r="D81" t="s">
        <v>111</v>
      </c>
      <c r="E81" t="s">
        <v>110</v>
      </c>
      <c r="F81" t="s">
        <v>113</v>
      </c>
      <c r="G81" t="s">
        <v>34</v>
      </c>
      <c r="H81" t="s">
        <v>7</v>
      </c>
      <c r="I81" t="s">
        <v>14</v>
      </c>
      <c r="J81">
        <v>15000</v>
      </c>
      <c r="K81">
        <f t="shared" si="1"/>
        <v>1</v>
      </c>
    </row>
    <row r="82" spans="1:11" hidden="1" x14ac:dyDescent="0.35">
      <c r="A82" t="s">
        <v>33</v>
      </c>
      <c r="B82" s="5">
        <v>45661</v>
      </c>
      <c r="C82">
        <v>97353</v>
      </c>
      <c r="D82" t="s">
        <v>23</v>
      </c>
      <c r="E82" t="s">
        <v>22</v>
      </c>
      <c r="F82" t="s">
        <v>146</v>
      </c>
      <c r="G82" t="s">
        <v>34</v>
      </c>
      <c r="H82" t="s">
        <v>7</v>
      </c>
      <c r="I82" t="s">
        <v>14</v>
      </c>
      <c r="J82">
        <v>10000</v>
      </c>
      <c r="K82">
        <f t="shared" si="1"/>
        <v>1</v>
      </c>
    </row>
    <row r="83" spans="1:11" hidden="1" x14ac:dyDescent="0.35">
      <c r="A83" t="s">
        <v>33</v>
      </c>
      <c r="B83" s="5">
        <v>45661</v>
      </c>
      <c r="C83">
        <v>97353</v>
      </c>
      <c r="D83" t="s">
        <v>23</v>
      </c>
      <c r="E83" t="s">
        <v>22</v>
      </c>
      <c r="F83" t="s">
        <v>18</v>
      </c>
      <c r="G83" t="s">
        <v>19</v>
      </c>
      <c r="H83" t="s">
        <v>7</v>
      </c>
      <c r="I83" t="s">
        <v>14</v>
      </c>
      <c r="J83">
        <v>20000</v>
      </c>
      <c r="K83">
        <f t="shared" si="1"/>
        <v>1</v>
      </c>
    </row>
    <row r="84" spans="1:11" hidden="1" x14ac:dyDescent="0.35">
      <c r="A84" t="s">
        <v>158</v>
      </c>
      <c r="B84" s="5">
        <v>45661</v>
      </c>
      <c r="C84">
        <v>100174</v>
      </c>
      <c r="D84" t="s">
        <v>62</v>
      </c>
      <c r="E84" t="s">
        <v>61</v>
      </c>
      <c r="F84" t="s">
        <v>46</v>
      </c>
      <c r="G84" t="s">
        <v>47</v>
      </c>
      <c r="H84" t="s">
        <v>7</v>
      </c>
      <c r="I84" t="s">
        <v>14</v>
      </c>
      <c r="J84">
        <v>20000</v>
      </c>
      <c r="K84">
        <f t="shared" si="1"/>
        <v>1</v>
      </c>
    </row>
    <row r="85" spans="1:11" hidden="1" x14ac:dyDescent="0.35">
      <c r="A85" t="s">
        <v>158</v>
      </c>
      <c r="B85" s="5">
        <v>45661</v>
      </c>
      <c r="C85">
        <v>112048</v>
      </c>
      <c r="D85" t="s">
        <v>45</v>
      </c>
      <c r="E85" t="s">
        <v>44</v>
      </c>
      <c r="F85" t="s">
        <v>46</v>
      </c>
      <c r="G85" t="s">
        <v>47</v>
      </c>
      <c r="H85" t="s">
        <v>7</v>
      </c>
      <c r="I85" t="s">
        <v>14</v>
      </c>
      <c r="J85">
        <v>20000</v>
      </c>
      <c r="K85">
        <f t="shared" si="1"/>
        <v>1</v>
      </c>
    </row>
    <row r="86" spans="1:11" hidden="1" x14ac:dyDescent="0.35">
      <c r="A86" t="s">
        <v>158</v>
      </c>
      <c r="B86" s="5">
        <v>45661</v>
      </c>
      <c r="C86">
        <v>114807</v>
      </c>
      <c r="D86" t="s">
        <v>57</v>
      </c>
      <c r="E86" t="s">
        <v>56</v>
      </c>
      <c r="F86" t="s">
        <v>46</v>
      </c>
      <c r="G86" t="s">
        <v>47</v>
      </c>
      <c r="H86" t="s">
        <v>7</v>
      </c>
      <c r="I86" t="s">
        <v>14</v>
      </c>
      <c r="J86">
        <v>30000</v>
      </c>
      <c r="K86">
        <f t="shared" si="1"/>
        <v>1</v>
      </c>
    </row>
    <row r="87" spans="1:11" hidden="1" x14ac:dyDescent="0.35">
      <c r="A87" t="s">
        <v>33</v>
      </c>
      <c r="B87" s="5">
        <v>45661</v>
      </c>
      <c r="C87">
        <v>117515</v>
      </c>
      <c r="D87" t="s">
        <v>27</v>
      </c>
      <c r="E87" t="s">
        <v>26</v>
      </c>
      <c r="F87" t="s">
        <v>153</v>
      </c>
      <c r="G87" t="s">
        <v>30</v>
      </c>
      <c r="H87" t="s">
        <v>7</v>
      </c>
      <c r="I87" t="s">
        <v>14</v>
      </c>
      <c r="J87">
        <v>30000</v>
      </c>
      <c r="K87">
        <f t="shared" si="1"/>
        <v>1</v>
      </c>
    </row>
    <row r="88" spans="1:11" hidden="1" x14ac:dyDescent="0.35">
      <c r="A88" t="s">
        <v>158</v>
      </c>
      <c r="B88" s="5">
        <v>45661</v>
      </c>
      <c r="C88">
        <v>119761</v>
      </c>
      <c r="D88" t="s">
        <v>53</v>
      </c>
      <c r="E88" t="s">
        <v>52</v>
      </c>
      <c r="F88" t="s">
        <v>46</v>
      </c>
      <c r="G88" t="s">
        <v>47</v>
      </c>
      <c r="H88" t="s">
        <v>7</v>
      </c>
      <c r="I88" t="s">
        <v>14</v>
      </c>
      <c r="J88">
        <v>20000</v>
      </c>
      <c r="K88">
        <f t="shared" si="1"/>
        <v>1</v>
      </c>
    </row>
    <row r="89" spans="1:11" hidden="1" x14ac:dyDescent="0.35">
      <c r="A89" t="s">
        <v>158</v>
      </c>
      <c r="B89" s="5">
        <v>45661</v>
      </c>
      <c r="C89">
        <v>121839</v>
      </c>
      <c r="D89" t="s">
        <v>8</v>
      </c>
      <c r="E89" t="s">
        <v>31</v>
      </c>
      <c r="F89" t="s">
        <v>46</v>
      </c>
      <c r="G89" t="s">
        <v>47</v>
      </c>
      <c r="H89" t="s">
        <v>6</v>
      </c>
      <c r="I89">
        <v>27.2</v>
      </c>
      <c r="J89">
        <v>15000</v>
      </c>
      <c r="K89">
        <f t="shared" si="1"/>
        <v>1</v>
      </c>
    </row>
    <row r="90" spans="1:11" hidden="1" x14ac:dyDescent="0.35">
      <c r="A90" t="s">
        <v>33</v>
      </c>
      <c r="B90" s="5">
        <v>45661</v>
      </c>
      <c r="C90">
        <v>150981</v>
      </c>
      <c r="D90" t="s">
        <v>100</v>
      </c>
      <c r="E90" t="s">
        <v>99</v>
      </c>
      <c r="F90" t="s">
        <v>102</v>
      </c>
      <c r="G90" t="s">
        <v>34</v>
      </c>
      <c r="H90" t="s">
        <v>7</v>
      </c>
      <c r="I90" t="s">
        <v>14</v>
      </c>
      <c r="J90">
        <v>6000</v>
      </c>
      <c r="K90">
        <f t="shared" si="1"/>
        <v>1</v>
      </c>
    </row>
    <row r="91" spans="1:11" hidden="1" x14ac:dyDescent="0.35">
      <c r="A91" t="s">
        <v>33</v>
      </c>
      <c r="B91" s="5">
        <v>45661</v>
      </c>
      <c r="C91">
        <v>151122</v>
      </c>
      <c r="D91" t="s">
        <v>84</v>
      </c>
      <c r="E91" t="s">
        <v>31</v>
      </c>
      <c r="F91" t="s">
        <v>85</v>
      </c>
      <c r="G91" t="s">
        <v>30</v>
      </c>
      <c r="H91" t="s">
        <v>6</v>
      </c>
      <c r="I91" t="s">
        <v>14</v>
      </c>
      <c r="J91">
        <v>7000</v>
      </c>
      <c r="K91">
        <f t="shared" si="1"/>
        <v>1</v>
      </c>
    </row>
    <row r="92" spans="1:11" hidden="1" x14ac:dyDescent="0.35">
      <c r="A92" t="s">
        <v>158</v>
      </c>
      <c r="B92" s="5">
        <v>45661</v>
      </c>
      <c r="C92">
        <v>151342</v>
      </c>
      <c r="D92" t="s">
        <v>49</v>
      </c>
      <c r="E92" t="s">
        <v>48</v>
      </c>
      <c r="F92" t="s">
        <v>46</v>
      </c>
      <c r="G92" t="s">
        <v>47</v>
      </c>
      <c r="H92" t="s">
        <v>6</v>
      </c>
      <c r="I92" t="s">
        <v>14</v>
      </c>
      <c r="J92">
        <v>5000</v>
      </c>
      <c r="K92">
        <f t="shared" si="1"/>
        <v>1</v>
      </c>
    </row>
    <row r="93" spans="1:11" hidden="1" x14ac:dyDescent="0.35">
      <c r="A93" t="s">
        <v>158</v>
      </c>
      <c r="B93" s="5">
        <v>45661</v>
      </c>
      <c r="C93">
        <v>153565</v>
      </c>
      <c r="D93" t="s">
        <v>42</v>
      </c>
      <c r="E93" t="s">
        <v>41</v>
      </c>
      <c r="F93" t="s">
        <v>46</v>
      </c>
      <c r="G93" t="s">
        <v>47</v>
      </c>
      <c r="H93" t="s">
        <v>7</v>
      </c>
      <c r="I93" t="s">
        <v>14</v>
      </c>
      <c r="J93">
        <v>12000</v>
      </c>
      <c r="K93">
        <f t="shared" si="1"/>
        <v>1</v>
      </c>
    </row>
    <row r="94" spans="1:11" hidden="1" x14ac:dyDescent="0.35">
      <c r="A94" t="s">
        <v>33</v>
      </c>
      <c r="B94" s="5">
        <v>45661</v>
      </c>
      <c r="C94">
        <v>153565</v>
      </c>
      <c r="D94" t="s">
        <v>42</v>
      </c>
      <c r="E94" t="s">
        <v>41</v>
      </c>
      <c r="F94" t="s">
        <v>43</v>
      </c>
      <c r="G94" t="s">
        <v>34</v>
      </c>
      <c r="H94" t="s">
        <v>7</v>
      </c>
      <c r="I94" t="s">
        <v>14</v>
      </c>
      <c r="J94">
        <v>8000</v>
      </c>
      <c r="K94">
        <f t="shared" si="1"/>
        <v>1</v>
      </c>
    </row>
    <row r="95" spans="1:11" hidden="1" x14ac:dyDescent="0.35">
      <c r="A95" t="s">
        <v>33</v>
      </c>
      <c r="B95" s="5">
        <v>45661</v>
      </c>
      <c r="C95">
        <v>153572</v>
      </c>
      <c r="D95" t="s">
        <v>88</v>
      </c>
      <c r="E95" t="s">
        <v>87</v>
      </c>
      <c r="F95" t="s">
        <v>94</v>
      </c>
      <c r="G95" t="s">
        <v>34</v>
      </c>
      <c r="H95" t="s">
        <v>7</v>
      </c>
      <c r="I95" t="s">
        <v>14</v>
      </c>
      <c r="J95">
        <v>12000</v>
      </c>
      <c r="K95">
        <f t="shared" si="1"/>
        <v>1</v>
      </c>
    </row>
    <row r="96" spans="1:11" hidden="1" x14ac:dyDescent="0.35">
      <c r="A96" t="s">
        <v>33</v>
      </c>
      <c r="B96" s="5">
        <v>45661</v>
      </c>
      <c r="C96">
        <v>160798</v>
      </c>
      <c r="D96" t="s">
        <v>36</v>
      </c>
      <c r="E96" t="s">
        <v>31</v>
      </c>
      <c r="F96" t="s">
        <v>156</v>
      </c>
      <c r="G96" t="s">
        <v>34</v>
      </c>
      <c r="H96" t="s">
        <v>6</v>
      </c>
      <c r="I96" t="s">
        <v>14</v>
      </c>
      <c r="J96">
        <v>30000</v>
      </c>
      <c r="K96">
        <f t="shared" si="1"/>
        <v>1</v>
      </c>
    </row>
    <row r="97" spans="1:11" hidden="1" x14ac:dyDescent="0.35">
      <c r="A97" t="s">
        <v>158</v>
      </c>
      <c r="B97" s="5">
        <v>45661</v>
      </c>
      <c r="C97">
        <v>161062</v>
      </c>
      <c r="D97" t="s">
        <v>71</v>
      </c>
      <c r="E97" t="s">
        <v>68</v>
      </c>
      <c r="F97" t="s">
        <v>75</v>
      </c>
      <c r="G97" t="s">
        <v>47</v>
      </c>
      <c r="H97" t="s">
        <v>6</v>
      </c>
      <c r="I97" t="s">
        <v>14</v>
      </c>
      <c r="J97">
        <v>10000</v>
      </c>
      <c r="K97">
        <f t="shared" si="1"/>
        <v>1</v>
      </c>
    </row>
    <row r="98" spans="1:11" hidden="1" x14ac:dyDescent="0.35">
      <c r="A98" t="s">
        <v>158</v>
      </c>
      <c r="B98" s="5">
        <v>45661</v>
      </c>
      <c r="C98">
        <v>164911</v>
      </c>
      <c r="D98" t="s">
        <v>74</v>
      </c>
      <c r="E98" t="s">
        <v>31</v>
      </c>
      <c r="F98" t="s">
        <v>75</v>
      </c>
      <c r="G98" t="s">
        <v>47</v>
      </c>
      <c r="H98" t="s">
        <v>6</v>
      </c>
      <c r="I98" t="s">
        <v>14</v>
      </c>
      <c r="J98">
        <v>21000</v>
      </c>
      <c r="K98">
        <f t="shared" si="1"/>
        <v>1</v>
      </c>
    </row>
    <row r="99" spans="1:11" hidden="1" x14ac:dyDescent="0.35">
      <c r="A99" t="s">
        <v>158</v>
      </c>
      <c r="B99" s="5">
        <v>45661</v>
      </c>
      <c r="C99">
        <v>164913</v>
      </c>
      <c r="D99" t="s">
        <v>58</v>
      </c>
      <c r="E99" t="s">
        <v>48</v>
      </c>
      <c r="F99" t="s">
        <v>75</v>
      </c>
      <c r="G99" t="s">
        <v>47</v>
      </c>
      <c r="H99" t="s">
        <v>6</v>
      </c>
      <c r="I99" t="s">
        <v>14</v>
      </c>
      <c r="J99">
        <v>25000</v>
      </c>
      <c r="K99">
        <f t="shared" si="1"/>
        <v>1</v>
      </c>
    </row>
    <row r="100" spans="1:11" hidden="1" x14ac:dyDescent="0.35">
      <c r="A100" t="s">
        <v>158</v>
      </c>
      <c r="B100" s="5">
        <v>45661</v>
      </c>
      <c r="C100">
        <v>3127042</v>
      </c>
      <c r="D100" t="s">
        <v>63</v>
      </c>
      <c r="E100" t="s">
        <v>31</v>
      </c>
      <c r="F100" t="s">
        <v>46</v>
      </c>
      <c r="G100" t="s">
        <v>47</v>
      </c>
      <c r="H100" t="s">
        <v>6</v>
      </c>
      <c r="I100" t="s">
        <v>14</v>
      </c>
      <c r="J100">
        <v>200000</v>
      </c>
      <c r="K100">
        <f t="shared" si="1"/>
        <v>1</v>
      </c>
    </row>
    <row r="101" spans="1:11" hidden="1" x14ac:dyDescent="0.35">
      <c r="A101" t="s">
        <v>158</v>
      </c>
      <c r="B101" s="5">
        <v>45661</v>
      </c>
      <c r="C101">
        <v>3127046</v>
      </c>
      <c r="D101" t="s">
        <v>65</v>
      </c>
      <c r="E101" t="s">
        <v>31</v>
      </c>
      <c r="F101" t="s">
        <v>46</v>
      </c>
      <c r="G101" t="s">
        <v>47</v>
      </c>
      <c r="H101" t="s">
        <v>6</v>
      </c>
      <c r="I101" t="s">
        <v>14</v>
      </c>
      <c r="J101">
        <v>60000</v>
      </c>
      <c r="K101">
        <f t="shared" si="1"/>
        <v>1</v>
      </c>
    </row>
    <row r="102" spans="1:11" hidden="1" x14ac:dyDescent="0.35">
      <c r="A102" t="s">
        <v>158</v>
      </c>
      <c r="B102" s="5">
        <v>45662</v>
      </c>
      <c r="C102">
        <v>87769</v>
      </c>
      <c r="D102" t="s">
        <v>45</v>
      </c>
      <c r="E102" t="s">
        <v>44</v>
      </c>
      <c r="F102" t="s">
        <v>46</v>
      </c>
      <c r="G102" t="s">
        <v>47</v>
      </c>
      <c r="H102" t="s">
        <v>7</v>
      </c>
      <c r="I102" t="s">
        <v>14</v>
      </c>
      <c r="J102">
        <v>20000</v>
      </c>
      <c r="K102">
        <f t="shared" si="1"/>
        <v>1</v>
      </c>
    </row>
    <row r="103" spans="1:11" hidden="1" x14ac:dyDescent="0.35">
      <c r="A103" t="s">
        <v>158</v>
      </c>
      <c r="B103" s="5">
        <v>45662</v>
      </c>
      <c r="C103">
        <v>114807</v>
      </c>
      <c r="D103" t="s">
        <v>57</v>
      </c>
      <c r="E103" t="s">
        <v>56</v>
      </c>
      <c r="F103" t="s">
        <v>46</v>
      </c>
      <c r="G103" t="s">
        <v>47</v>
      </c>
      <c r="H103" t="s">
        <v>7</v>
      </c>
      <c r="I103" t="s">
        <v>14</v>
      </c>
      <c r="J103">
        <v>20000</v>
      </c>
      <c r="K103">
        <f t="shared" si="1"/>
        <v>1</v>
      </c>
    </row>
    <row r="104" spans="1:11" hidden="1" x14ac:dyDescent="0.35">
      <c r="A104" t="s">
        <v>158</v>
      </c>
      <c r="B104" s="5">
        <v>45662</v>
      </c>
      <c r="C104">
        <v>119761</v>
      </c>
      <c r="D104" t="s">
        <v>53</v>
      </c>
      <c r="E104" t="s">
        <v>52</v>
      </c>
      <c r="F104" t="s">
        <v>46</v>
      </c>
      <c r="G104" t="s">
        <v>47</v>
      </c>
      <c r="H104" t="s">
        <v>7</v>
      </c>
      <c r="I104" t="s">
        <v>14</v>
      </c>
      <c r="J104">
        <v>20000</v>
      </c>
      <c r="K104">
        <f t="shared" si="1"/>
        <v>1</v>
      </c>
    </row>
    <row r="105" spans="1:11" hidden="1" x14ac:dyDescent="0.35">
      <c r="A105" t="s">
        <v>158</v>
      </c>
      <c r="B105" s="5">
        <v>45662</v>
      </c>
      <c r="C105">
        <v>121839</v>
      </c>
      <c r="D105" t="s">
        <v>8</v>
      </c>
      <c r="E105" t="s">
        <v>31</v>
      </c>
      <c r="F105" t="s">
        <v>46</v>
      </c>
      <c r="G105" t="s">
        <v>47</v>
      </c>
      <c r="H105" t="s">
        <v>6</v>
      </c>
      <c r="I105">
        <v>27.2</v>
      </c>
      <c r="J105">
        <v>30000</v>
      </c>
      <c r="K105">
        <f t="shared" si="1"/>
        <v>1</v>
      </c>
    </row>
    <row r="106" spans="1:11" hidden="1" x14ac:dyDescent="0.35">
      <c r="A106" t="s">
        <v>158</v>
      </c>
      <c r="B106" s="5">
        <v>45662</v>
      </c>
      <c r="C106">
        <v>3127042</v>
      </c>
      <c r="D106" t="s">
        <v>63</v>
      </c>
      <c r="E106" t="s">
        <v>31</v>
      </c>
      <c r="F106" t="s">
        <v>46</v>
      </c>
      <c r="G106" t="s">
        <v>47</v>
      </c>
      <c r="H106" t="s">
        <v>6</v>
      </c>
      <c r="I106" t="s">
        <v>14</v>
      </c>
      <c r="J106">
        <v>200000</v>
      </c>
      <c r="K106">
        <f t="shared" si="1"/>
        <v>1</v>
      </c>
    </row>
    <row r="107" spans="1:11" hidden="1" x14ac:dyDescent="0.35">
      <c r="A107" t="s">
        <v>158</v>
      </c>
      <c r="B107" s="5">
        <v>45662</v>
      </c>
      <c r="C107">
        <v>3127046</v>
      </c>
      <c r="D107" t="s">
        <v>65</v>
      </c>
      <c r="E107" t="s">
        <v>31</v>
      </c>
      <c r="F107" t="s">
        <v>46</v>
      </c>
      <c r="G107" t="s">
        <v>47</v>
      </c>
      <c r="H107" t="s">
        <v>6</v>
      </c>
      <c r="I107" t="s">
        <v>14</v>
      </c>
      <c r="J107">
        <v>60000</v>
      </c>
      <c r="K107">
        <f t="shared" si="1"/>
        <v>1</v>
      </c>
    </row>
    <row r="108" spans="1:11" hidden="1" x14ac:dyDescent="0.35">
      <c r="A108" t="s">
        <v>33</v>
      </c>
      <c r="B108" s="5">
        <v>45663</v>
      </c>
      <c r="C108">
        <v>87570</v>
      </c>
      <c r="D108" t="s">
        <v>119</v>
      </c>
      <c r="E108" t="s">
        <v>118</v>
      </c>
      <c r="F108" t="s">
        <v>145</v>
      </c>
      <c r="G108" t="s">
        <v>86</v>
      </c>
      <c r="H108" t="s">
        <v>7</v>
      </c>
      <c r="I108" t="s">
        <v>14</v>
      </c>
      <c r="J108">
        <v>7000</v>
      </c>
      <c r="K108">
        <f t="shared" si="1"/>
        <v>2</v>
      </c>
    </row>
    <row r="109" spans="1:11" hidden="1" x14ac:dyDescent="0.35">
      <c r="A109" t="s">
        <v>5</v>
      </c>
      <c r="B109" s="5">
        <v>45663</v>
      </c>
      <c r="C109">
        <v>88713</v>
      </c>
      <c r="D109" t="s">
        <v>124</v>
      </c>
      <c r="E109" t="s">
        <v>123</v>
      </c>
      <c r="F109" t="s">
        <v>151</v>
      </c>
      <c r="G109" t="s">
        <v>98</v>
      </c>
      <c r="H109" t="s">
        <v>7</v>
      </c>
      <c r="I109" t="s">
        <v>14</v>
      </c>
      <c r="J109">
        <v>20000</v>
      </c>
      <c r="K109">
        <f t="shared" si="1"/>
        <v>2</v>
      </c>
    </row>
    <row r="110" spans="1:11" hidden="1" x14ac:dyDescent="0.35">
      <c r="A110" t="s">
        <v>158</v>
      </c>
      <c r="B110" s="5">
        <v>45663</v>
      </c>
      <c r="C110">
        <v>88819</v>
      </c>
      <c r="D110" t="s">
        <v>142</v>
      </c>
      <c r="E110" t="s">
        <v>141</v>
      </c>
      <c r="F110" t="s">
        <v>143</v>
      </c>
      <c r="G110" t="s">
        <v>47</v>
      </c>
      <c r="H110" t="s">
        <v>7</v>
      </c>
      <c r="I110" t="s">
        <v>14</v>
      </c>
      <c r="J110">
        <v>12000</v>
      </c>
      <c r="K110">
        <f t="shared" si="1"/>
        <v>2</v>
      </c>
    </row>
    <row r="111" spans="1:11" hidden="1" x14ac:dyDescent="0.35">
      <c r="A111" t="s">
        <v>158</v>
      </c>
      <c r="B111" s="5">
        <v>45663</v>
      </c>
      <c r="C111">
        <v>88827</v>
      </c>
      <c r="D111" t="s">
        <v>142</v>
      </c>
      <c r="E111" t="s">
        <v>141</v>
      </c>
      <c r="F111" t="s">
        <v>143</v>
      </c>
      <c r="G111" t="s">
        <v>47</v>
      </c>
      <c r="H111" t="s">
        <v>7</v>
      </c>
      <c r="I111" t="s">
        <v>14</v>
      </c>
      <c r="J111">
        <v>12000</v>
      </c>
      <c r="K111">
        <f t="shared" si="1"/>
        <v>2</v>
      </c>
    </row>
    <row r="112" spans="1:11" hidden="1" x14ac:dyDescent="0.35">
      <c r="A112" t="s">
        <v>5</v>
      </c>
      <c r="B112" s="5">
        <v>45663</v>
      </c>
      <c r="C112">
        <v>92927</v>
      </c>
      <c r="D112" t="s">
        <v>129</v>
      </c>
      <c r="E112" t="s">
        <v>128</v>
      </c>
      <c r="F112" t="s">
        <v>125</v>
      </c>
      <c r="G112" t="s">
        <v>120</v>
      </c>
      <c r="H112" t="s">
        <v>7</v>
      </c>
      <c r="I112" t="s">
        <v>14</v>
      </c>
      <c r="J112">
        <v>10500</v>
      </c>
      <c r="K112">
        <f t="shared" si="1"/>
        <v>2</v>
      </c>
    </row>
    <row r="113" spans="1:11" hidden="1" x14ac:dyDescent="0.35">
      <c r="A113" t="s">
        <v>33</v>
      </c>
      <c r="B113" s="5">
        <v>45663</v>
      </c>
      <c r="C113">
        <v>95933</v>
      </c>
      <c r="D113" t="s">
        <v>111</v>
      </c>
      <c r="E113" t="s">
        <v>110</v>
      </c>
      <c r="F113" t="s">
        <v>107</v>
      </c>
      <c r="G113" t="s">
        <v>34</v>
      </c>
      <c r="H113" t="s">
        <v>7</v>
      </c>
      <c r="I113" t="s">
        <v>14</v>
      </c>
      <c r="J113">
        <v>15000</v>
      </c>
      <c r="K113">
        <f t="shared" si="1"/>
        <v>2</v>
      </c>
    </row>
    <row r="114" spans="1:11" hidden="1" x14ac:dyDescent="0.35">
      <c r="A114" t="s">
        <v>33</v>
      </c>
      <c r="B114" s="5">
        <v>45663</v>
      </c>
      <c r="C114">
        <v>100044</v>
      </c>
      <c r="D114" t="s">
        <v>25</v>
      </c>
      <c r="E114" t="s">
        <v>24</v>
      </c>
      <c r="F114" t="s">
        <v>156</v>
      </c>
      <c r="G114" t="s">
        <v>34</v>
      </c>
      <c r="H114" t="s">
        <v>7</v>
      </c>
      <c r="I114" t="s">
        <v>14</v>
      </c>
      <c r="J114">
        <v>33000</v>
      </c>
      <c r="K114">
        <f t="shared" si="1"/>
        <v>2</v>
      </c>
    </row>
    <row r="115" spans="1:11" hidden="1" x14ac:dyDescent="0.35">
      <c r="A115" t="s">
        <v>33</v>
      </c>
      <c r="B115" s="5">
        <v>45663</v>
      </c>
      <c r="C115">
        <v>102451</v>
      </c>
      <c r="D115" t="s">
        <v>122</v>
      </c>
      <c r="E115" t="s">
        <v>121</v>
      </c>
      <c r="F115" t="s">
        <v>152</v>
      </c>
      <c r="G115" t="s">
        <v>34</v>
      </c>
      <c r="H115" t="s">
        <v>7</v>
      </c>
      <c r="I115" t="s">
        <v>14</v>
      </c>
      <c r="J115">
        <v>90000</v>
      </c>
      <c r="K115">
        <f t="shared" si="1"/>
        <v>2</v>
      </c>
    </row>
    <row r="116" spans="1:11" hidden="1" x14ac:dyDescent="0.35">
      <c r="A116" t="s">
        <v>158</v>
      </c>
      <c r="B116" s="5">
        <v>45663</v>
      </c>
      <c r="C116">
        <v>114807</v>
      </c>
      <c r="D116" t="s">
        <v>57</v>
      </c>
      <c r="E116" t="s">
        <v>56</v>
      </c>
      <c r="F116" t="s">
        <v>46</v>
      </c>
      <c r="G116" t="s">
        <v>47</v>
      </c>
      <c r="H116" t="s">
        <v>7</v>
      </c>
      <c r="I116" t="s">
        <v>14</v>
      </c>
      <c r="J116">
        <v>20000</v>
      </c>
      <c r="K116">
        <f t="shared" si="1"/>
        <v>2</v>
      </c>
    </row>
    <row r="117" spans="1:11" hidden="1" x14ac:dyDescent="0.35">
      <c r="A117" t="s">
        <v>158</v>
      </c>
      <c r="B117" s="5">
        <v>45663</v>
      </c>
      <c r="C117">
        <v>116359</v>
      </c>
      <c r="D117" t="s">
        <v>73</v>
      </c>
      <c r="E117" t="s">
        <v>48</v>
      </c>
      <c r="F117" t="s">
        <v>46</v>
      </c>
      <c r="G117" t="s">
        <v>47</v>
      </c>
      <c r="H117" t="s">
        <v>6</v>
      </c>
      <c r="I117" t="s">
        <v>14</v>
      </c>
      <c r="J117">
        <v>8000</v>
      </c>
      <c r="K117">
        <f t="shared" si="1"/>
        <v>2</v>
      </c>
    </row>
    <row r="118" spans="1:11" hidden="1" x14ac:dyDescent="0.35">
      <c r="A118" t="s">
        <v>158</v>
      </c>
      <c r="B118" s="5">
        <v>45663</v>
      </c>
      <c r="C118">
        <v>116359</v>
      </c>
      <c r="D118" t="s">
        <v>73</v>
      </c>
      <c r="E118" t="s">
        <v>48</v>
      </c>
      <c r="F118" t="s">
        <v>75</v>
      </c>
      <c r="G118" t="s">
        <v>47</v>
      </c>
      <c r="H118" t="s">
        <v>6</v>
      </c>
      <c r="I118" t="s">
        <v>14</v>
      </c>
      <c r="J118">
        <v>8000</v>
      </c>
      <c r="K118">
        <f t="shared" si="1"/>
        <v>2</v>
      </c>
    </row>
    <row r="119" spans="1:11" hidden="1" x14ac:dyDescent="0.35">
      <c r="A119" t="s">
        <v>33</v>
      </c>
      <c r="B119" s="5">
        <v>45663</v>
      </c>
      <c r="C119">
        <v>117515</v>
      </c>
      <c r="D119" t="s">
        <v>27</v>
      </c>
      <c r="E119" t="s">
        <v>26</v>
      </c>
      <c r="F119" t="s">
        <v>153</v>
      </c>
      <c r="G119" t="s">
        <v>30</v>
      </c>
      <c r="H119" t="s">
        <v>7</v>
      </c>
      <c r="I119" t="s">
        <v>14</v>
      </c>
      <c r="J119">
        <v>12600</v>
      </c>
      <c r="K119">
        <f t="shared" si="1"/>
        <v>2</v>
      </c>
    </row>
    <row r="120" spans="1:11" hidden="1" x14ac:dyDescent="0.35">
      <c r="A120" t="s">
        <v>33</v>
      </c>
      <c r="B120" s="5">
        <v>45663</v>
      </c>
      <c r="C120">
        <v>117515</v>
      </c>
      <c r="D120" t="s">
        <v>27</v>
      </c>
      <c r="E120" t="s">
        <v>26</v>
      </c>
      <c r="F120" t="s">
        <v>134</v>
      </c>
      <c r="G120" t="s">
        <v>19</v>
      </c>
      <c r="H120" t="s">
        <v>7</v>
      </c>
      <c r="I120" t="s">
        <v>14</v>
      </c>
      <c r="J120">
        <v>12000</v>
      </c>
      <c r="K120">
        <f t="shared" si="1"/>
        <v>2</v>
      </c>
    </row>
    <row r="121" spans="1:11" hidden="1" x14ac:dyDescent="0.35">
      <c r="A121" t="s">
        <v>158</v>
      </c>
      <c r="B121" s="5">
        <v>45663</v>
      </c>
      <c r="C121">
        <v>119761</v>
      </c>
      <c r="D121" t="s">
        <v>53</v>
      </c>
      <c r="E121" t="s">
        <v>52</v>
      </c>
      <c r="F121" t="s">
        <v>46</v>
      </c>
      <c r="G121" t="s">
        <v>47</v>
      </c>
      <c r="H121" t="s">
        <v>7</v>
      </c>
      <c r="I121" t="s">
        <v>14</v>
      </c>
      <c r="J121">
        <v>20000</v>
      </c>
      <c r="K121">
        <f t="shared" si="1"/>
        <v>2</v>
      </c>
    </row>
    <row r="122" spans="1:11" hidden="1" x14ac:dyDescent="0.35">
      <c r="A122" t="s">
        <v>158</v>
      </c>
      <c r="B122" s="5">
        <v>45663</v>
      </c>
      <c r="C122">
        <v>120613</v>
      </c>
      <c r="D122" t="s">
        <v>55</v>
      </c>
      <c r="E122" t="s">
        <v>54</v>
      </c>
      <c r="F122" t="s">
        <v>46</v>
      </c>
      <c r="G122" t="s">
        <v>47</v>
      </c>
      <c r="H122" t="s">
        <v>7</v>
      </c>
      <c r="I122" t="s">
        <v>14</v>
      </c>
      <c r="J122">
        <v>10000</v>
      </c>
      <c r="K122">
        <f t="shared" si="1"/>
        <v>2</v>
      </c>
    </row>
    <row r="123" spans="1:11" hidden="1" x14ac:dyDescent="0.35">
      <c r="A123" t="s">
        <v>158</v>
      </c>
      <c r="B123" s="5">
        <v>45663</v>
      </c>
      <c r="C123">
        <v>121839</v>
      </c>
      <c r="D123" t="s">
        <v>8</v>
      </c>
      <c r="E123" t="s">
        <v>31</v>
      </c>
      <c r="F123" t="s">
        <v>46</v>
      </c>
      <c r="G123" t="s">
        <v>47</v>
      </c>
      <c r="H123" t="s">
        <v>6</v>
      </c>
      <c r="I123">
        <v>27.2</v>
      </c>
      <c r="J123">
        <v>60000</v>
      </c>
      <c r="K123">
        <f t="shared" si="1"/>
        <v>2</v>
      </c>
    </row>
    <row r="124" spans="1:11" hidden="1" x14ac:dyDescent="0.35">
      <c r="A124" t="s">
        <v>158</v>
      </c>
      <c r="B124" s="5">
        <v>45663</v>
      </c>
      <c r="C124">
        <v>153565</v>
      </c>
      <c r="D124" t="s">
        <v>42</v>
      </c>
      <c r="E124" t="s">
        <v>41</v>
      </c>
      <c r="F124" t="s">
        <v>75</v>
      </c>
      <c r="G124" t="s">
        <v>47</v>
      </c>
      <c r="H124" t="s">
        <v>7</v>
      </c>
      <c r="I124" t="s">
        <v>14</v>
      </c>
      <c r="J124">
        <v>5000</v>
      </c>
      <c r="K124">
        <f t="shared" si="1"/>
        <v>2</v>
      </c>
    </row>
    <row r="125" spans="1:11" hidden="1" x14ac:dyDescent="0.35">
      <c r="A125" t="s">
        <v>33</v>
      </c>
      <c r="B125" s="5">
        <v>45663</v>
      </c>
      <c r="C125">
        <v>153572</v>
      </c>
      <c r="D125" t="s">
        <v>88</v>
      </c>
      <c r="E125" t="s">
        <v>87</v>
      </c>
      <c r="F125" t="s">
        <v>107</v>
      </c>
      <c r="G125" t="s">
        <v>34</v>
      </c>
      <c r="H125" t="s">
        <v>7</v>
      </c>
      <c r="I125" t="s">
        <v>14</v>
      </c>
      <c r="J125">
        <v>20000</v>
      </c>
      <c r="K125">
        <f t="shared" si="1"/>
        <v>2</v>
      </c>
    </row>
    <row r="126" spans="1:11" hidden="1" x14ac:dyDescent="0.35">
      <c r="A126" t="s">
        <v>33</v>
      </c>
      <c r="B126" s="5">
        <v>45663</v>
      </c>
      <c r="C126">
        <v>153573</v>
      </c>
      <c r="D126" t="s">
        <v>82</v>
      </c>
      <c r="E126" t="s">
        <v>81</v>
      </c>
      <c r="F126" t="s">
        <v>144</v>
      </c>
      <c r="G126" t="s">
        <v>86</v>
      </c>
      <c r="H126" t="s">
        <v>7</v>
      </c>
      <c r="I126" t="s">
        <v>14</v>
      </c>
      <c r="J126">
        <v>6000</v>
      </c>
      <c r="K126">
        <f t="shared" si="1"/>
        <v>2</v>
      </c>
    </row>
    <row r="127" spans="1:11" hidden="1" x14ac:dyDescent="0.35">
      <c r="A127" t="s">
        <v>33</v>
      </c>
      <c r="B127" s="5">
        <v>45663</v>
      </c>
      <c r="C127">
        <v>160798</v>
      </c>
      <c r="D127" t="s">
        <v>36</v>
      </c>
      <c r="E127" t="s">
        <v>31</v>
      </c>
      <c r="F127" t="s">
        <v>156</v>
      </c>
      <c r="G127" t="s">
        <v>34</v>
      </c>
      <c r="H127" t="s">
        <v>6</v>
      </c>
      <c r="I127" t="s">
        <v>14</v>
      </c>
      <c r="J127">
        <v>30000</v>
      </c>
      <c r="K127">
        <f t="shared" si="1"/>
        <v>2</v>
      </c>
    </row>
    <row r="128" spans="1:11" hidden="1" x14ac:dyDescent="0.35">
      <c r="A128" t="s">
        <v>158</v>
      </c>
      <c r="B128" s="5">
        <v>45663</v>
      </c>
      <c r="C128">
        <v>161062</v>
      </c>
      <c r="D128" t="s">
        <v>71</v>
      </c>
      <c r="E128" t="s">
        <v>68</v>
      </c>
      <c r="F128" t="s">
        <v>75</v>
      </c>
      <c r="G128" t="s">
        <v>47</v>
      </c>
      <c r="H128" t="s">
        <v>6</v>
      </c>
      <c r="I128" t="s">
        <v>14</v>
      </c>
      <c r="J128">
        <v>20000</v>
      </c>
      <c r="K128">
        <f t="shared" si="1"/>
        <v>2</v>
      </c>
    </row>
    <row r="129" spans="1:11" hidden="1" x14ac:dyDescent="0.35">
      <c r="A129" t="s">
        <v>158</v>
      </c>
      <c r="B129" s="5">
        <v>45663</v>
      </c>
      <c r="C129">
        <v>164911</v>
      </c>
      <c r="D129" t="s">
        <v>74</v>
      </c>
      <c r="E129" t="s">
        <v>31</v>
      </c>
      <c r="F129" t="s">
        <v>75</v>
      </c>
      <c r="G129" t="s">
        <v>47</v>
      </c>
      <c r="H129" t="s">
        <v>6</v>
      </c>
      <c r="I129" t="s">
        <v>14</v>
      </c>
      <c r="J129">
        <v>16800</v>
      </c>
      <c r="K129">
        <f t="shared" si="1"/>
        <v>2</v>
      </c>
    </row>
    <row r="130" spans="1:11" hidden="1" x14ac:dyDescent="0.35">
      <c r="A130" t="s">
        <v>158</v>
      </c>
      <c r="B130" s="5">
        <v>45663</v>
      </c>
      <c r="C130">
        <v>164913</v>
      </c>
      <c r="D130" t="s">
        <v>58</v>
      </c>
      <c r="E130" t="s">
        <v>48</v>
      </c>
      <c r="F130" t="s">
        <v>75</v>
      </c>
      <c r="G130" t="s">
        <v>47</v>
      </c>
      <c r="H130" t="s">
        <v>6</v>
      </c>
      <c r="I130" t="s">
        <v>14</v>
      </c>
      <c r="J130">
        <v>25000</v>
      </c>
      <c r="K130">
        <f t="shared" si="1"/>
        <v>2</v>
      </c>
    </row>
    <row r="131" spans="1:11" hidden="1" x14ac:dyDescent="0.35">
      <c r="A131" t="s">
        <v>33</v>
      </c>
      <c r="B131" s="5">
        <v>45663</v>
      </c>
      <c r="C131">
        <v>171562</v>
      </c>
      <c r="D131" t="s">
        <v>155</v>
      </c>
      <c r="E131" t="s">
        <v>154</v>
      </c>
      <c r="F131" t="s">
        <v>156</v>
      </c>
      <c r="G131" t="s">
        <v>34</v>
      </c>
      <c r="H131" t="s">
        <v>7</v>
      </c>
      <c r="I131" t="s">
        <v>14</v>
      </c>
      <c r="J131">
        <v>13000</v>
      </c>
      <c r="K131">
        <f t="shared" ref="K131:K194" si="2">+_xlfn.ISOWEEKNUM(B131)</f>
        <v>2</v>
      </c>
    </row>
    <row r="132" spans="1:11" hidden="1" x14ac:dyDescent="0.35">
      <c r="A132" t="s">
        <v>158</v>
      </c>
      <c r="B132" s="5">
        <v>45663</v>
      </c>
      <c r="C132">
        <v>175935</v>
      </c>
      <c r="D132" t="s">
        <v>69</v>
      </c>
      <c r="E132" t="s">
        <v>68</v>
      </c>
      <c r="F132" t="s">
        <v>75</v>
      </c>
      <c r="G132" t="s">
        <v>47</v>
      </c>
      <c r="H132" t="s">
        <v>6</v>
      </c>
      <c r="I132" t="s">
        <v>14</v>
      </c>
      <c r="J132">
        <v>8000</v>
      </c>
      <c r="K132">
        <f t="shared" si="2"/>
        <v>2</v>
      </c>
    </row>
    <row r="133" spans="1:11" hidden="1" x14ac:dyDescent="0.35">
      <c r="A133" t="s">
        <v>158</v>
      </c>
      <c r="B133" s="5">
        <v>45663</v>
      </c>
      <c r="C133">
        <v>3127042</v>
      </c>
      <c r="D133" t="s">
        <v>63</v>
      </c>
      <c r="E133" t="s">
        <v>31</v>
      </c>
      <c r="F133" t="s">
        <v>46</v>
      </c>
      <c r="G133" t="s">
        <v>47</v>
      </c>
      <c r="H133" t="s">
        <v>6</v>
      </c>
      <c r="I133" t="s">
        <v>14</v>
      </c>
      <c r="J133">
        <v>120000</v>
      </c>
      <c r="K133">
        <f t="shared" si="2"/>
        <v>2</v>
      </c>
    </row>
    <row r="134" spans="1:11" hidden="1" x14ac:dyDescent="0.35">
      <c r="A134" t="s">
        <v>158</v>
      </c>
      <c r="B134" s="5">
        <v>45663</v>
      </c>
      <c r="C134">
        <v>3127046</v>
      </c>
      <c r="D134" t="s">
        <v>65</v>
      </c>
      <c r="E134" t="s">
        <v>31</v>
      </c>
      <c r="F134" t="s">
        <v>46</v>
      </c>
      <c r="G134" t="s">
        <v>47</v>
      </c>
      <c r="H134" t="s">
        <v>6</v>
      </c>
      <c r="I134" t="s">
        <v>14</v>
      </c>
      <c r="J134">
        <v>90000</v>
      </c>
      <c r="K134">
        <f t="shared" si="2"/>
        <v>2</v>
      </c>
    </row>
    <row r="135" spans="1:11" hidden="1" x14ac:dyDescent="0.35">
      <c r="A135" t="s">
        <v>33</v>
      </c>
      <c r="B135" s="5">
        <v>45664</v>
      </c>
      <c r="C135">
        <v>87570</v>
      </c>
      <c r="D135" t="s">
        <v>119</v>
      </c>
      <c r="E135" t="s">
        <v>118</v>
      </c>
      <c r="F135" t="s">
        <v>145</v>
      </c>
      <c r="G135" t="s">
        <v>86</v>
      </c>
      <c r="H135" t="s">
        <v>7</v>
      </c>
      <c r="I135" t="s">
        <v>14</v>
      </c>
      <c r="J135">
        <v>7000</v>
      </c>
      <c r="K135">
        <f t="shared" si="2"/>
        <v>2</v>
      </c>
    </row>
    <row r="136" spans="1:11" hidden="1" x14ac:dyDescent="0.35">
      <c r="A136" t="s">
        <v>5</v>
      </c>
      <c r="B136" s="5">
        <v>45664</v>
      </c>
      <c r="C136">
        <v>88713</v>
      </c>
      <c r="D136" t="s">
        <v>124</v>
      </c>
      <c r="E136" t="s">
        <v>123</v>
      </c>
      <c r="F136" t="s">
        <v>151</v>
      </c>
      <c r="G136" t="s">
        <v>98</v>
      </c>
      <c r="H136" t="s">
        <v>7</v>
      </c>
      <c r="I136" t="s">
        <v>14</v>
      </c>
      <c r="J136">
        <v>30000</v>
      </c>
      <c r="K136">
        <f t="shared" si="2"/>
        <v>2</v>
      </c>
    </row>
    <row r="137" spans="1:11" hidden="1" x14ac:dyDescent="0.35">
      <c r="A137" t="s">
        <v>5</v>
      </c>
      <c r="B137" s="5">
        <v>45664</v>
      </c>
      <c r="C137">
        <v>90476</v>
      </c>
      <c r="D137" t="s">
        <v>131</v>
      </c>
      <c r="E137" t="s">
        <v>130</v>
      </c>
      <c r="F137" t="s">
        <v>125</v>
      </c>
      <c r="G137" t="s">
        <v>120</v>
      </c>
      <c r="H137" t="s">
        <v>7</v>
      </c>
      <c r="I137" t="s">
        <v>14</v>
      </c>
      <c r="J137">
        <v>20000</v>
      </c>
      <c r="K137">
        <f t="shared" si="2"/>
        <v>2</v>
      </c>
    </row>
    <row r="138" spans="1:11" hidden="1" x14ac:dyDescent="0.35">
      <c r="A138" t="s">
        <v>5</v>
      </c>
      <c r="B138" s="5">
        <v>45664</v>
      </c>
      <c r="C138">
        <v>92927</v>
      </c>
      <c r="D138" t="s">
        <v>129</v>
      </c>
      <c r="E138" t="s">
        <v>128</v>
      </c>
      <c r="F138" t="s">
        <v>125</v>
      </c>
      <c r="G138" t="s">
        <v>120</v>
      </c>
      <c r="H138" t="s">
        <v>7</v>
      </c>
      <c r="I138" t="s">
        <v>14</v>
      </c>
      <c r="J138">
        <v>10500</v>
      </c>
      <c r="K138">
        <f t="shared" si="2"/>
        <v>2</v>
      </c>
    </row>
    <row r="139" spans="1:11" hidden="1" x14ac:dyDescent="0.35">
      <c r="A139" t="s">
        <v>33</v>
      </c>
      <c r="B139" s="5">
        <v>45664</v>
      </c>
      <c r="C139">
        <v>93998</v>
      </c>
      <c r="D139" t="s">
        <v>127</v>
      </c>
      <c r="E139" t="s">
        <v>126</v>
      </c>
      <c r="F139" t="s">
        <v>156</v>
      </c>
      <c r="G139" t="s">
        <v>34</v>
      </c>
      <c r="H139" t="s">
        <v>7</v>
      </c>
      <c r="I139" t="s">
        <v>14</v>
      </c>
      <c r="J139">
        <v>21000</v>
      </c>
      <c r="K139">
        <f t="shared" si="2"/>
        <v>2</v>
      </c>
    </row>
    <row r="140" spans="1:11" hidden="1" x14ac:dyDescent="0.35">
      <c r="A140" t="s">
        <v>33</v>
      </c>
      <c r="B140" s="5">
        <v>45664</v>
      </c>
      <c r="C140">
        <v>95933</v>
      </c>
      <c r="D140" t="s">
        <v>111</v>
      </c>
      <c r="E140" t="s">
        <v>110</v>
      </c>
      <c r="F140" t="s">
        <v>107</v>
      </c>
      <c r="G140" t="s">
        <v>34</v>
      </c>
      <c r="H140" t="s">
        <v>7</v>
      </c>
      <c r="I140" t="s">
        <v>14</v>
      </c>
      <c r="J140">
        <v>15000</v>
      </c>
      <c r="K140">
        <f t="shared" si="2"/>
        <v>2</v>
      </c>
    </row>
    <row r="141" spans="1:11" hidden="1" x14ac:dyDescent="0.35">
      <c r="A141" t="s">
        <v>5</v>
      </c>
      <c r="B141" s="5">
        <v>45664</v>
      </c>
      <c r="C141">
        <v>96240</v>
      </c>
      <c r="D141" t="s">
        <v>96</v>
      </c>
      <c r="E141" t="s">
        <v>95</v>
      </c>
      <c r="F141" t="s">
        <v>97</v>
      </c>
      <c r="G141" t="s">
        <v>98</v>
      </c>
      <c r="H141" t="s">
        <v>7</v>
      </c>
      <c r="I141" t="s">
        <v>14</v>
      </c>
      <c r="J141">
        <v>13000</v>
      </c>
      <c r="K141">
        <f t="shared" si="2"/>
        <v>2</v>
      </c>
    </row>
    <row r="142" spans="1:11" hidden="1" x14ac:dyDescent="0.35">
      <c r="A142" t="s">
        <v>33</v>
      </c>
      <c r="B142" s="5">
        <v>45664</v>
      </c>
      <c r="C142">
        <v>97353</v>
      </c>
      <c r="D142" t="s">
        <v>23</v>
      </c>
      <c r="E142" t="s">
        <v>22</v>
      </c>
      <c r="F142" t="s">
        <v>35</v>
      </c>
      <c r="G142" t="s">
        <v>34</v>
      </c>
      <c r="H142" t="s">
        <v>7</v>
      </c>
      <c r="I142" t="s">
        <v>14</v>
      </c>
      <c r="J142">
        <v>25000</v>
      </c>
      <c r="K142">
        <f t="shared" si="2"/>
        <v>2</v>
      </c>
    </row>
    <row r="143" spans="1:11" hidden="1" x14ac:dyDescent="0.35">
      <c r="A143" t="s">
        <v>33</v>
      </c>
      <c r="B143" s="5">
        <v>45664</v>
      </c>
      <c r="C143">
        <v>102451</v>
      </c>
      <c r="D143" t="s">
        <v>122</v>
      </c>
      <c r="E143" t="s">
        <v>121</v>
      </c>
      <c r="F143" t="s">
        <v>152</v>
      </c>
      <c r="G143" t="s">
        <v>34</v>
      </c>
      <c r="H143" t="s">
        <v>7</v>
      </c>
      <c r="I143" t="s">
        <v>14</v>
      </c>
      <c r="J143">
        <v>130000</v>
      </c>
      <c r="K143">
        <f t="shared" si="2"/>
        <v>2</v>
      </c>
    </row>
    <row r="144" spans="1:11" hidden="1" x14ac:dyDescent="0.35">
      <c r="A144" t="s">
        <v>158</v>
      </c>
      <c r="B144" s="5">
        <v>45664</v>
      </c>
      <c r="C144">
        <v>114807</v>
      </c>
      <c r="D144" t="s">
        <v>57</v>
      </c>
      <c r="E144" t="s">
        <v>56</v>
      </c>
      <c r="F144" t="s">
        <v>46</v>
      </c>
      <c r="G144" t="s">
        <v>47</v>
      </c>
      <c r="H144" t="s">
        <v>7</v>
      </c>
      <c r="I144" t="s">
        <v>14</v>
      </c>
      <c r="J144">
        <v>20000</v>
      </c>
      <c r="K144">
        <f t="shared" si="2"/>
        <v>2</v>
      </c>
    </row>
    <row r="145" spans="1:11" hidden="1" x14ac:dyDescent="0.35">
      <c r="A145" t="s">
        <v>158</v>
      </c>
      <c r="B145" s="5">
        <v>45664</v>
      </c>
      <c r="C145">
        <v>116359</v>
      </c>
      <c r="D145" t="s">
        <v>73</v>
      </c>
      <c r="E145" t="s">
        <v>48</v>
      </c>
      <c r="F145" t="s">
        <v>46</v>
      </c>
      <c r="G145" t="s">
        <v>47</v>
      </c>
      <c r="H145" t="s">
        <v>6</v>
      </c>
      <c r="I145" t="s">
        <v>14</v>
      </c>
      <c r="J145">
        <v>3700</v>
      </c>
      <c r="K145">
        <f t="shared" si="2"/>
        <v>2</v>
      </c>
    </row>
    <row r="146" spans="1:11" hidden="1" x14ac:dyDescent="0.35">
      <c r="A146" t="s">
        <v>158</v>
      </c>
      <c r="B146" s="5">
        <v>45664</v>
      </c>
      <c r="C146">
        <v>116359</v>
      </c>
      <c r="D146" t="s">
        <v>73</v>
      </c>
      <c r="E146" t="s">
        <v>48</v>
      </c>
      <c r="F146" t="s">
        <v>75</v>
      </c>
      <c r="G146" t="s">
        <v>47</v>
      </c>
      <c r="H146" t="s">
        <v>6</v>
      </c>
      <c r="I146" t="s">
        <v>14</v>
      </c>
      <c r="J146">
        <v>10000</v>
      </c>
      <c r="K146">
        <f t="shared" si="2"/>
        <v>2</v>
      </c>
    </row>
    <row r="147" spans="1:11" hidden="1" x14ac:dyDescent="0.35">
      <c r="A147" t="s">
        <v>33</v>
      </c>
      <c r="B147" s="5">
        <v>45664</v>
      </c>
      <c r="C147">
        <v>117515</v>
      </c>
      <c r="D147" t="s">
        <v>27</v>
      </c>
      <c r="E147" t="s">
        <v>26</v>
      </c>
      <c r="F147" t="s">
        <v>153</v>
      </c>
      <c r="G147" t="s">
        <v>30</v>
      </c>
      <c r="H147" t="s">
        <v>7</v>
      </c>
      <c r="I147" t="s">
        <v>14</v>
      </c>
      <c r="J147">
        <v>12600</v>
      </c>
      <c r="K147">
        <f t="shared" si="2"/>
        <v>2</v>
      </c>
    </row>
    <row r="148" spans="1:11" hidden="1" x14ac:dyDescent="0.35">
      <c r="A148" t="s">
        <v>33</v>
      </c>
      <c r="B148" s="5">
        <v>45664</v>
      </c>
      <c r="C148">
        <v>117515</v>
      </c>
      <c r="D148" t="s">
        <v>27</v>
      </c>
      <c r="E148" t="s">
        <v>26</v>
      </c>
      <c r="F148" t="s">
        <v>134</v>
      </c>
      <c r="G148" t="s">
        <v>19</v>
      </c>
      <c r="H148" t="s">
        <v>7</v>
      </c>
      <c r="I148" t="s">
        <v>14</v>
      </c>
      <c r="J148">
        <v>12000</v>
      </c>
      <c r="K148">
        <f t="shared" si="2"/>
        <v>2</v>
      </c>
    </row>
    <row r="149" spans="1:11" hidden="1" x14ac:dyDescent="0.35">
      <c r="A149" t="s">
        <v>33</v>
      </c>
      <c r="B149" s="5">
        <v>45664</v>
      </c>
      <c r="C149">
        <v>117673</v>
      </c>
      <c r="D149" t="s">
        <v>21</v>
      </c>
      <c r="E149" t="s">
        <v>20</v>
      </c>
      <c r="F149" t="s">
        <v>106</v>
      </c>
      <c r="G149" t="s">
        <v>30</v>
      </c>
      <c r="H149" t="s">
        <v>7</v>
      </c>
      <c r="I149">
        <v>27.2</v>
      </c>
      <c r="J149">
        <v>21000</v>
      </c>
      <c r="K149">
        <f t="shared" si="2"/>
        <v>2</v>
      </c>
    </row>
    <row r="150" spans="1:11" hidden="1" x14ac:dyDescent="0.35">
      <c r="A150" t="s">
        <v>158</v>
      </c>
      <c r="B150" s="5">
        <v>45664</v>
      </c>
      <c r="C150">
        <v>121839</v>
      </c>
      <c r="D150" t="s">
        <v>8</v>
      </c>
      <c r="E150" t="s">
        <v>31</v>
      </c>
      <c r="F150" t="s">
        <v>46</v>
      </c>
      <c r="G150" t="s">
        <v>47</v>
      </c>
      <c r="H150" t="s">
        <v>6</v>
      </c>
      <c r="I150">
        <v>27.2</v>
      </c>
      <c r="J150">
        <v>60000</v>
      </c>
      <c r="K150">
        <f t="shared" si="2"/>
        <v>2</v>
      </c>
    </row>
    <row r="151" spans="1:11" hidden="1" x14ac:dyDescent="0.35">
      <c r="A151" t="s">
        <v>33</v>
      </c>
      <c r="B151" s="5">
        <v>45664</v>
      </c>
      <c r="C151">
        <v>151122</v>
      </c>
      <c r="D151" t="s">
        <v>84</v>
      </c>
      <c r="E151" t="s">
        <v>31</v>
      </c>
      <c r="F151" t="s">
        <v>85</v>
      </c>
      <c r="G151" t="s">
        <v>30</v>
      </c>
      <c r="H151" t="s">
        <v>6</v>
      </c>
      <c r="I151" t="s">
        <v>14</v>
      </c>
      <c r="J151">
        <v>4500</v>
      </c>
      <c r="K151">
        <f t="shared" si="2"/>
        <v>2</v>
      </c>
    </row>
    <row r="152" spans="1:11" hidden="1" x14ac:dyDescent="0.35">
      <c r="A152" t="s">
        <v>5</v>
      </c>
      <c r="B152" s="5">
        <v>45664</v>
      </c>
      <c r="C152">
        <v>153525</v>
      </c>
      <c r="D152" t="s">
        <v>140</v>
      </c>
      <c r="E152" t="s">
        <v>41</v>
      </c>
      <c r="F152" t="s">
        <v>139</v>
      </c>
      <c r="G152" t="s">
        <v>120</v>
      </c>
      <c r="H152" t="s">
        <v>7</v>
      </c>
      <c r="I152" t="s">
        <v>14</v>
      </c>
      <c r="J152">
        <v>15000</v>
      </c>
      <c r="K152">
        <f t="shared" si="2"/>
        <v>2</v>
      </c>
    </row>
    <row r="153" spans="1:11" hidden="1" x14ac:dyDescent="0.35">
      <c r="A153" t="s">
        <v>158</v>
      </c>
      <c r="B153" s="5">
        <v>45664</v>
      </c>
      <c r="C153">
        <v>153565</v>
      </c>
      <c r="D153" t="s">
        <v>42</v>
      </c>
      <c r="E153" t="s">
        <v>41</v>
      </c>
      <c r="F153" t="s">
        <v>46</v>
      </c>
      <c r="G153" t="s">
        <v>47</v>
      </c>
      <c r="H153" t="s">
        <v>7</v>
      </c>
      <c r="I153" t="s">
        <v>14</v>
      </c>
      <c r="J153">
        <v>12000</v>
      </c>
      <c r="K153">
        <f t="shared" si="2"/>
        <v>2</v>
      </c>
    </row>
    <row r="154" spans="1:11" hidden="1" x14ac:dyDescent="0.35">
      <c r="A154" t="s">
        <v>33</v>
      </c>
      <c r="B154" s="5">
        <v>45664</v>
      </c>
      <c r="C154">
        <v>153572</v>
      </c>
      <c r="D154" t="s">
        <v>88</v>
      </c>
      <c r="E154" t="s">
        <v>87</v>
      </c>
      <c r="F154" t="s">
        <v>107</v>
      </c>
      <c r="G154" t="s">
        <v>34</v>
      </c>
      <c r="H154" t="s">
        <v>7</v>
      </c>
      <c r="I154" t="s">
        <v>14</v>
      </c>
      <c r="J154">
        <v>16000</v>
      </c>
      <c r="K154">
        <f t="shared" si="2"/>
        <v>2</v>
      </c>
    </row>
    <row r="155" spans="1:11" hidden="1" x14ac:dyDescent="0.35">
      <c r="A155" t="s">
        <v>33</v>
      </c>
      <c r="B155" s="5">
        <v>45664</v>
      </c>
      <c r="C155">
        <v>153573</v>
      </c>
      <c r="D155" t="s">
        <v>82</v>
      </c>
      <c r="E155" t="s">
        <v>81</v>
      </c>
      <c r="F155" t="s">
        <v>144</v>
      </c>
      <c r="G155" t="s">
        <v>86</v>
      </c>
      <c r="H155" t="s">
        <v>7</v>
      </c>
      <c r="I155" t="s">
        <v>14</v>
      </c>
      <c r="J155">
        <v>6000</v>
      </c>
      <c r="K155">
        <f t="shared" si="2"/>
        <v>2</v>
      </c>
    </row>
    <row r="156" spans="1:11" hidden="1" x14ac:dyDescent="0.35">
      <c r="A156" t="s">
        <v>33</v>
      </c>
      <c r="B156" s="5">
        <v>45664</v>
      </c>
      <c r="C156">
        <v>153573</v>
      </c>
      <c r="D156" t="s">
        <v>82</v>
      </c>
      <c r="E156" t="s">
        <v>81</v>
      </c>
      <c r="F156" t="s">
        <v>83</v>
      </c>
      <c r="G156" t="s">
        <v>34</v>
      </c>
      <c r="H156" t="s">
        <v>7</v>
      </c>
      <c r="I156" t="s">
        <v>14</v>
      </c>
      <c r="J156">
        <v>14250</v>
      </c>
      <c r="K156">
        <f t="shared" si="2"/>
        <v>2</v>
      </c>
    </row>
    <row r="157" spans="1:11" hidden="1" x14ac:dyDescent="0.35">
      <c r="A157" t="s">
        <v>158</v>
      </c>
      <c r="B157" s="5">
        <v>45664</v>
      </c>
      <c r="C157">
        <v>161062</v>
      </c>
      <c r="D157" t="s">
        <v>71</v>
      </c>
      <c r="E157" t="s">
        <v>68</v>
      </c>
      <c r="F157" t="s">
        <v>75</v>
      </c>
      <c r="G157" t="s">
        <v>47</v>
      </c>
      <c r="H157" t="s">
        <v>6</v>
      </c>
      <c r="I157" t="s">
        <v>14</v>
      </c>
      <c r="J157">
        <v>20000</v>
      </c>
      <c r="K157">
        <f t="shared" si="2"/>
        <v>2</v>
      </c>
    </row>
    <row r="158" spans="1:11" hidden="1" x14ac:dyDescent="0.35">
      <c r="A158" t="s">
        <v>158</v>
      </c>
      <c r="B158" s="5">
        <v>45664</v>
      </c>
      <c r="C158">
        <v>164913</v>
      </c>
      <c r="D158" t="s">
        <v>58</v>
      </c>
      <c r="E158" t="s">
        <v>48</v>
      </c>
      <c r="F158" t="s">
        <v>75</v>
      </c>
      <c r="G158" t="s">
        <v>47</v>
      </c>
      <c r="H158" t="s">
        <v>6</v>
      </c>
      <c r="I158" t="s">
        <v>14</v>
      </c>
      <c r="J158">
        <v>25000</v>
      </c>
      <c r="K158">
        <f t="shared" si="2"/>
        <v>2</v>
      </c>
    </row>
    <row r="159" spans="1:11" hidden="1" x14ac:dyDescent="0.35">
      <c r="A159" t="s">
        <v>158</v>
      </c>
      <c r="B159" s="5">
        <v>45664</v>
      </c>
      <c r="C159">
        <v>175935</v>
      </c>
      <c r="D159" t="s">
        <v>69</v>
      </c>
      <c r="E159" t="s">
        <v>68</v>
      </c>
      <c r="F159" t="s">
        <v>75</v>
      </c>
      <c r="G159" t="s">
        <v>47</v>
      </c>
      <c r="H159" t="s">
        <v>6</v>
      </c>
      <c r="I159" t="s">
        <v>14</v>
      </c>
      <c r="J159">
        <v>8000</v>
      </c>
      <c r="K159">
        <f t="shared" si="2"/>
        <v>2</v>
      </c>
    </row>
    <row r="160" spans="1:11" hidden="1" x14ac:dyDescent="0.35">
      <c r="A160" t="s">
        <v>158</v>
      </c>
      <c r="B160" s="5">
        <v>45664</v>
      </c>
      <c r="C160">
        <v>3127046</v>
      </c>
      <c r="D160" t="s">
        <v>65</v>
      </c>
      <c r="E160" t="s">
        <v>31</v>
      </c>
      <c r="F160" t="s">
        <v>46</v>
      </c>
      <c r="G160" t="s">
        <v>47</v>
      </c>
      <c r="H160" t="s">
        <v>6</v>
      </c>
      <c r="I160" t="s">
        <v>14</v>
      </c>
      <c r="J160">
        <v>90000</v>
      </c>
      <c r="K160">
        <f t="shared" si="2"/>
        <v>2</v>
      </c>
    </row>
    <row r="161" spans="1:11" hidden="1" x14ac:dyDescent="0.35">
      <c r="A161" t="s">
        <v>33</v>
      </c>
      <c r="B161" s="5">
        <v>45664</v>
      </c>
      <c r="C161">
        <v>3129297</v>
      </c>
      <c r="D161" t="s">
        <v>77</v>
      </c>
      <c r="E161" t="s">
        <v>76</v>
      </c>
      <c r="F161" t="s">
        <v>78</v>
      </c>
      <c r="G161" t="s">
        <v>34</v>
      </c>
      <c r="H161" t="s">
        <v>7</v>
      </c>
      <c r="I161" t="s">
        <v>14</v>
      </c>
      <c r="J161">
        <v>12000</v>
      </c>
      <c r="K161">
        <f t="shared" si="2"/>
        <v>2</v>
      </c>
    </row>
    <row r="162" spans="1:11" hidden="1" x14ac:dyDescent="0.35">
      <c r="A162" t="s">
        <v>33</v>
      </c>
      <c r="B162" s="5">
        <v>45665</v>
      </c>
      <c r="C162">
        <v>87570</v>
      </c>
      <c r="D162" t="s">
        <v>119</v>
      </c>
      <c r="E162" t="s">
        <v>118</v>
      </c>
      <c r="F162" t="s">
        <v>146</v>
      </c>
      <c r="G162" t="s">
        <v>34</v>
      </c>
      <c r="H162" t="s">
        <v>7</v>
      </c>
      <c r="I162" t="s">
        <v>14</v>
      </c>
      <c r="J162">
        <v>30000</v>
      </c>
      <c r="K162">
        <f t="shared" si="2"/>
        <v>2</v>
      </c>
    </row>
    <row r="163" spans="1:11" hidden="1" x14ac:dyDescent="0.35">
      <c r="A163" t="s">
        <v>33</v>
      </c>
      <c r="B163" s="5">
        <v>45665</v>
      </c>
      <c r="C163">
        <v>87570</v>
      </c>
      <c r="D163" t="s">
        <v>119</v>
      </c>
      <c r="E163" t="s">
        <v>118</v>
      </c>
      <c r="F163" t="s">
        <v>145</v>
      </c>
      <c r="G163" t="s">
        <v>86</v>
      </c>
      <c r="H163" t="s">
        <v>7</v>
      </c>
      <c r="I163" t="s">
        <v>14</v>
      </c>
      <c r="J163">
        <v>7000</v>
      </c>
      <c r="K163">
        <f t="shared" si="2"/>
        <v>2</v>
      </c>
    </row>
    <row r="164" spans="1:11" hidden="1" x14ac:dyDescent="0.35">
      <c r="A164" t="s">
        <v>33</v>
      </c>
      <c r="B164" s="5">
        <v>45665</v>
      </c>
      <c r="C164">
        <v>88039</v>
      </c>
      <c r="D164" t="s">
        <v>92</v>
      </c>
      <c r="E164" t="s">
        <v>72</v>
      </c>
      <c r="F164" t="s">
        <v>93</v>
      </c>
      <c r="G164" t="s">
        <v>34</v>
      </c>
      <c r="H164" t="s">
        <v>7</v>
      </c>
      <c r="I164" t="s">
        <v>14</v>
      </c>
      <c r="J164">
        <v>25000</v>
      </c>
      <c r="K164">
        <f t="shared" si="2"/>
        <v>2</v>
      </c>
    </row>
    <row r="165" spans="1:11" hidden="1" x14ac:dyDescent="0.35">
      <c r="A165" t="s">
        <v>5</v>
      </c>
      <c r="B165" s="5">
        <v>45665</v>
      </c>
      <c r="C165">
        <v>88713</v>
      </c>
      <c r="D165" t="s">
        <v>124</v>
      </c>
      <c r="E165" t="s">
        <v>123</v>
      </c>
      <c r="F165" t="s">
        <v>151</v>
      </c>
      <c r="G165" t="s">
        <v>98</v>
      </c>
      <c r="H165" t="s">
        <v>7</v>
      </c>
      <c r="I165" t="s">
        <v>14</v>
      </c>
      <c r="J165">
        <v>30000</v>
      </c>
      <c r="K165">
        <f t="shared" si="2"/>
        <v>2</v>
      </c>
    </row>
    <row r="166" spans="1:11" hidden="1" x14ac:dyDescent="0.35">
      <c r="A166" t="s">
        <v>33</v>
      </c>
      <c r="B166" s="5">
        <v>45665</v>
      </c>
      <c r="C166">
        <v>89612</v>
      </c>
      <c r="D166" t="s">
        <v>90</v>
      </c>
      <c r="E166" t="s">
        <v>89</v>
      </c>
      <c r="F166" t="s">
        <v>144</v>
      </c>
      <c r="G166" t="s">
        <v>86</v>
      </c>
      <c r="H166" t="s">
        <v>7</v>
      </c>
      <c r="I166" t="s">
        <v>14</v>
      </c>
      <c r="J166">
        <v>17280</v>
      </c>
      <c r="K166">
        <f t="shared" si="2"/>
        <v>2</v>
      </c>
    </row>
    <row r="167" spans="1:11" hidden="1" x14ac:dyDescent="0.35">
      <c r="A167" t="s">
        <v>5</v>
      </c>
      <c r="B167" s="5">
        <v>45665</v>
      </c>
      <c r="C167">
        <v>90476</v>
      </c>
      <c r="D167" t="s">
        <v>131</v>
      </c>
      <c r="E167" t="s">
        <v>130</v>
      </c>
      <c r="F167" t="s">
        <v>125</v>
      </c>
      <c r="G167" t="s">
        <v>120</v>
      </c>
      <c r="H167" t="s">
        <v>7</v>
      </c>
      <c r="I167" t="s">
        <v>14</v>
      </c>
      <c r="J167">
        <v>20000</v>
      </c>
      <c r="K167">
        <f t="shared" si="2"/>
        <v>2</v>
      </c>
    </row>
    <row r="168" spans="1:11" hidden="1" x14ac:dyDescent="0.35">
      <c r="A168" t="s">
        <v>5</v>
      </c>
      <c r="B168" s="5">
        <v>45665</v>
      </c>
      <c r="C168">
        <v>93998</v>
      </c>
      <c r="D168" t="s">
        <v>127</v>
      </c>
      <c r="E168" t="s">
        <v>126</v>
      </c>
      <c r="F168" t="s">
        <v>125</v>
      </c>
      <c r="G168" t="s">
        <v>120</v>
      </c>
      <c r="H168" t="s">
        <v>7</v>
      </c>
      <c r="I168" t="s">
        <v>14</v>
      </c>
      <c r="J168">
        <v>21000</v>
      </c>
      <c r="K168">
        <f t="shared" si="2"/>
        <v>2</v>
      </c>
    </row>
    <row r="169" spans="1:11" hidden="1" x14ac:dyDescent="0.35">
      <c r="A169" t="s">
        <v>33</v>
      </c>
      <c r="B169" s="5">
        <v>45665</v>
      </c>
      <c r="C169">
        <v>95933</v>
      </c>
      <c r="D169" t="s">
        <v>111</v>
      </c>
      <c r="E169" t="s">
        <v>110</v>
      </c>
      <c r="F169" t="s">
        <v>107</v>
      </c>
      <c r="G169" t="s">
        <v>34</v>
      </c>
      <c r="H169" t="s">
        <v>7</v>
      </c>
      <c r="I169" t="s">
        <v>14</v>
      </c>
      <c r="J169">
        <v>15000</v>
      </c>
      <c r="K169">
        <f t="shared" si="2"/>
        <v>2</v>
      </c>
    </row>
    <row r="170" spans="1:11" hidden="1" x14ac:dyDescent="0.35">
      <c r="A170" t="s">
        <v>33</v>
      </c>
      <c r="B170" s="5">
        <v>45665</v>
      </c>
      <c r="C170">
        <v>97353</v>
      </c>
      <c r="D170" t="s">
        <v>23</v>
      </c>
      <c r="E170" t="s">
        <v>22</v>
      </c>
      <c r="F170" t="s">
        <v>146</v>
      </c>
      <c r="G170" t="s">
        <v>34</v>
      </c>
      <c r="H170" t="s">
        <v>7</v>
      </c>
      <c r="I170" t="s">
        <v>14</v>
      </c>
      <c r="J170">
        <v>13000</v>
      </c>
      <c r="K170">
        <f t="shared" si="2"/>
        <v>2</v>
      </c>
    </row>
    <row r="171" spans="1:11" hidden="1" x14ac:dyDescent="0.35">
      <c r="A171" t="s">
        <v>33</v>
      </c>
      <c r="B171" s="5">
        <v>45665</v>
      </c>
      <c r="C171">
        <v>100044</v>
      </c>
      <c r="D171" t="s">
        <v>25</v>
      </c>
      <c r="E171" t="s">
        <v>24</v>
      </c>
      <c r="F171" t="s">
        <v>156</v>
      </c>
      <c r="G171" t="s">
        <v>34</v>
      </c>
      <c r="H171" t="s">
        <v>7</v>
      </c>
      <c r="I171" t="s">
        <v>14</v>
      </c>
      <c r="J171">
        <v>29000</v>
      </c>
      <c r="K171">
        <f t="shared" si="2"/>
        <v>2</v>
      </c>
    </row>
    <row r="172" spans="1:11" hidden="1" x14ac:dyDescent="0.35">
      <c r="A172" t="s">
        <v>33</v>
      </c>
      <c r="B172" s="5">
        <v>45665</v>
      </c>
      <c r="C172">
        <v>102451</v>
      </c>
      <c r="D172" t="s">
        <v>122</v>
      </c>
      <c r="E172" t="s">
        <v>121</v>
      </c>
      <c r="F172" t="s">
        <v>152</v>
      </c>
      <c r="G172" t="s">
        <v>34</v>
      </c>
      <c r="H172" t="s">
        <v>7</v>
      </c>
      <c r="I172" t="s">
        <v>14</v>
      </c>
      <c r="J172">
        <v>120000</v>
      </c>
      <c r="K172">
        <f t="shared" si="2"/>
        <v>2</v>
      </c>
    </row>
    <row r="173" spans="1:11" hidden="1" x14ac:dyDescent="0.35">
      <c r="A173" t="s">
        <v>158</v>
      </c>
      <c r="B173" s="5">
        <v>45665</v>
      </c>
      <c r="C173">
        <v>116359</v>
      </c>
      <c r="D173" t="s">
        <v>73</v>
      </c>
      <c r="E173" t="s">
        <v>48</v>
      </c>
      <c r="F173" t="s">
        <v>75</v>
      </c>
      <c r="G173" t="s">
        <v>47</v>
      </c>
      <c r="H173" t="s">
        <v>6</v>
      </c>
      <c r="I173" t="s">
        <v>14</v>
      </c>
      <c r="J173">
        <v>10000</v>
      </c>
      <c r="K173">
        <f t="shared" si="2"/>
        <v>2</v>
      </c>
    </row>
    <row r="174" spans="1:11" hidden="1" x14ac:dyDescent="0.35">
      <c r="A174" t="s">
        <v>33</v>
      </c>
      <c r="B174" s="5">
        <v>45665</v>
      </c>
      <c r="C174">
        <v>117515</v>
      </c>
      <c r="D174" t="s">
        <v>27</v>
      </c>
      <c r="E174" t="s">
        <v>26</v>
      </c>
      <c r="F174" t="s">
        <v>153</v>
      </c>
      <c r="G174" t="s">
        <v>30</v>
      </c>
      <c r="H174" t="s">
        <v>7</v>
      </c>
      <c r="I174" t="s">
        <v>14</v>
      </c>
      <c r="J174">
        <v>12600</v>
      </c>
      <c r="K174">
        <f t="shared" si="2"/>
        <v>2</v>
      </c>
    </row>
    <row r="175" spans="1:11" hidden="1" x14ac:dyDescent="0.35">
      <c r="A175" t="s">
        <v>33</v>
      </c>
      <c r="B175" s="5">
        <v>45665</v>
      </c>
      <c r="C175">
        <v>117515</v>
      </c>
      <c r="D175" t="s">
        <v>27</v>
      </c>
      <c r="E175" t="s">
        <v>26</v>
      </c>
      <c r="F175" t="s">
        <v>134</v>
      </c>
      <c r="G175" t="s">
        <v>19</v>
      </c>
      <c r="H175" t="s">
        <v>7</v>
      </c>
      <c r="I175" t="s">
        <v>14</v>
      </c>
      <c r="J175">
        <v>22000</v>
      </c>
      <c r="K175">
        <f t="shared" si="2"/>
        <v>2</v>
      </c>
    </row>
    <row r="176" spans="1:11" hidden="1" x14ac:dyDescent="0.35">
      <c r="A176" t="s">
        <v>5</v>
      </c>
      <c r="B176" s="5">
        <v>45665</v>
      </c>
      <c r="C176">
        <v>117515</v>
      </c>
      <c r="D176" t="s">
        <v>27</v>
      </c>
      <c r="E176" t="s">
        <v>26</v>
      </c>
      <c r="F176" t="s">
        <v>97</v>
      </c>
      <c r="G176" t="s">
        <v>98</v>
      </c>
      <c r="H176" t="s">
        <v>7</v>
      </c>
      <c r="I176" t="s">
        <v>14</v>
      </c>
      <c r="J176">
        <v>50000</v>
      </c>
      <c r="K176">
        <f t="shared" si="2"/>
        <v>2</v>
      </c>
    </row>
    <row r="177" spans="1:11" hidden="1" x14ac:dyDescent="0.35">
      <c r="A177" t="s">
        <v>33</v>
      </c>
      <c r="B177" s="5">
        <v>45665</v>
      </c>
      <c r="C177">
        <v>117541</v>
      </c>
      <c r="D177" t="s">
        <v>147</v>
      </c>
      <c r="E177" t="s">
        <v>31</v>
      </c>
      <c r="F177" t="s">
        <v>146</v>
      </c>
      <c r="G177" t="s">
        <v>34</v>
      </c>
      <c r="H177" t="s">
        <v>6</v>
      </c>
      <c r="I177" t="s">
        <v>14</v>
      </c>
      <c r="J177">
        <v>15000</v>
      </c>
      <c r="K177">
        <f t="shared" si="2"/>
        <v>2</v>
      </c>
    </row>
    <row r="178" spans="1:11" hidden="1" x14ac:dyDescent="0.35">
      <c r="A178" t="s">
        <v>33</v>
      </c>
      <c r="B178" s="5">
        <v>45665</v>
      </c>
      <c r="C178">
        <v>117673</v>
      </c>
      <c r="D178" t="s">
        <v>21</v>
      </c>
      <c r="E178" t="s">
        <v>20</v>
      </c>
      <c r="F178" t="s">
        <v>106</v>
      </c>
      <c r="G178" t="s">
        <v>30</v>
      </c>
      <c r="H178" t="s">
        <v>7</v>
      </c>
      <c r="I178">
        <v>27.2</v>
      </c>
      <c r="J178">
        <v>21000</v>
      </c>
      <c r="K178">
        <f t="shared" si="2"/>
        <v>2</v>
      </c>
    </row>
    <row r="179" spans="1:11" hidden="1" x14ac:dyDescent="0.35">
      <c r="A179" t="s">
        <v>158</v>
      </c>
      <c r="B179" s="5">
        <v>45665</v>
      </c>
      <c r="C179">
        <v>121839</v>
      </c>
      <c r="D179" t="s">
        <v>8</v>
      </c>
      <c r="E179" t="s">
        <v>31</v>
      </c>
      <c r="F179" t="s">
        <v>46</v>
      </c>
      <c r="G179" t="s">
        <v>47</v>
      </c>
      <c r="H179" t="s">
        <v>6</v>
      </c>
      <c r="I179">
        <v>27.2</v>
      </c>
      <c r="J179">
        <v>8200</v>
      </c>
      <c r="K179">
        <f t="shared" si="2"/>
        <v>2</v>
      </c>
    </row>
    <row r="180" spans="1:11" hidden="1" x14ac:dyDescent="0.35">
      <c r="A180" t="s">
        <v>158</v>
      </c>
      <c r="B180" s="5">
        <v>45665</v>
      </c>
      <c r="C180">
        <v>121839</v>
      </c>
      <c r="D180" t="s">
        <v>8</v>
      </c>
      <c r="E180" t="s">
        <v>48</v>
      </c>
      <c r="F180" t="s">
        <v>75</v>
      </c>
      <c r="G180" t="s">
        <v>47</v>
      </c>
      <c r="H180" t="s">
        <v>6</v>
      </c>
      <c r="I180">
        <v>27.2</v>
      </c>
      <c r="J180">
        <v>12240</v>
      </c>
      <c r="K180">
        <f t="shared" si="2"/>
        <v>2</v>
      </c>
    </row>
    <row r="181" spans="1:11" hidden="1" x14ac:dyDescent="0.35">
      <c r="A181" t="s">
        <v>33</v>
      </c>
      <c r="B181" s="5">
        <v>45665</v>
      </c>
      <c r="C181">
        <v>151122</v>
      </c>
      <c r="D181" t="s">
        <v>84</v>
      </c>
      <c r="E181" t="s">
        <v>31</v>
      </c>
      <c r="F181" t="s">
        <v>85</v>
      </c>
      <c r="G181" t="s">
        <v>30</v>
      </c>
      <c r="H181" t="s">
        <v>6</v>
      </c>
      <c r="I181" t="s">
        <v>14</v>
      </c>
      <c r="J181">
        <v>4500</v>
      </c>
      <c r="K181">
        <f t="shared" si="2"/>
        <v>2</v>
      </c>
    </row>
    <row r="182" spans="1:11" hidden="1" x14ac:dyDescent="0.35">
      <c r="A182" t="s">
        <v>33</v>
      </c>
      <c r="B182" s="5">
        <v>45665</v>
      </c>
      <c r="C182">
        <v>151123</v>
      </c>
      <c r="D182" t="s">
        <v>84</v>
      </c>
      <c r="E182" t="s">
        <v>31</v>
      </c>
      <c r="F182" t="s">
        <v>146</v>
      </c>
      <c r="G182" t="s">
        <v>34</v>
      </c>
      <c r="H182" t="s">
        <v>6</v>
      </c>
      <c r="I182" t="s">
        <v>14</v>
      </c>
      <c r="J182">
        <v>10000</v>
      </c>
      <c r="K182">
        <f t="shared" si="2"/>
        <v>2</v>
      </c>
    </row>
    <row r="183" spans="1:11" hidden="1" x14ac:dyDescent="0.35">
      <c r="A183" t="s">
        <v>33</v>
      </c>
      <c r="B183" s="5">
        <v>45665</v>
      </c>
      <c r="C183">
        <v>152223</v>
      </c>
      <c r="D183" t="s">
        <v>29</v>
      </c>
      <c r="E183" t="s">
        <v>28</v>
      </c>
      <c r="F183" t="s">
        <v>106</v>
      </c>
      <c r="G183" t="s">
        <v>30</v>
      </c>
      <c r="H183" t="s">
        <v>7</v>
      </c>
      <c r="I183" t="s">
        <v>14</v>
      </c>
      <c r="J183">
        <v>15000</v>
      </c>
      <c r="K183">
        <f t="shared" si="2"/>
        <v>2</v>
      </c>
    </row>
    <row r="184" spans="1:11" hidden="1" x14ac:dyDescent="0.35">
      <c r="A184" t="s">
        <v>33</v>
      </c>
      <c r="B184" s="5">
        <v>45665</v>
      </c>
      <c r="C184">
        <v>153572</v>
      </c>
      <c r="D184" t="s">
        <v>88</v>
      </c>
      <c r="E184" t="s">
        <v>87</v>
      </c>
      <c r="F184" t="s">
        <v>107</v>
      </c>
      <c r="G184" t="s">
        <v>34</v>
      </c>
      <c r="H184" t="s">
        <v>7</v>
      </c>
      <c r="I184" t="s">
        <v>14</v>
      </c>
      <c r="J184">
        <v>11850</v>
      </c>
      <c r="K184">
        <f t="shared" si="2"/>
        <v>2</v>
      </c>
    </row>
    <row r="185" spans="1:11" hidden="1" x14ac:dyDescent="0.35">
      <c r="A185" t="s">
        <v>33</v>
      </c>
      <c r="B185" s="5">
        <v>45665</v>
      </c>
      <c r="C185">
        <v>153572</v>
      </c>
      <c r="D185" t="s">
        <v>88</v>
      </c>
      <c r="E185" t="s">
        <v>87</v>
      </c>
      <c r="F185" t="s">
        <v>94</v>
      </c>
      <c r="G185" t="s">
        <v>34</v>
      </c>
      <c r="H185" t="s">
        <v>7</v>
      </c>
      <c r="I185" t="s">
        <v>14</v>
      </c>
      <c r="J185">
        <v>12000</v>
      </c>
      <c r="K185">
        <f t="shared" si="2"/>
        <v>2</v>
      </c>
    </row>
    <row r="186" spans="1:11" hidden="1" x14ac:dyDescent="0.35">
      <c r="A186" t="s">
        <v>33</v>
      </c>
      <c r="B186" s="5">
        <v>45665</v>
      </c>
      <c r="C186">
        <v>153573</v>
      </c>
      <c r="D186" t="s">
        <v>82</v>
      </c>
      <c r="E186" t="s">
        <v>81</v>
      </c>
      <c r="F186" t="s">
        <v>83</v>
      </c>
      <c r="G186" t="s">
        <v>34</v>
      </c>
      <c r="H186" t="s">
        <v>7</v>
      </c>
      <c r="I186" t="s">
        <v>14</v>
      </c>
      <c r="J186">
        <v>13350</v>
      </c>
      <c r="K186">
        <f t="shared" si="2"/>
        <v>2</v>
      </c>
    </row>
    <row r="187" spans="1:11" hidden="1" x14ac:dyDescent="0.35">
      <c r="A187" t="s">
        <v>33</v>
      </c>
      <c r="B187" s="5">
        <v>45665</v>
      </c>
      <c r="C187">
        <v>160798</v>
      </c>
      <c r="D187" t="s">
        <v>36</v>
      </c>
      <c r="E187" t="s">
        <v>31</v>
      </c>
      <c r="F187" t="s">
        <v>107</v>
      </c>
      <c r="G187" t="s">
        <v>34</v>
      </c>
      <c r="H187" t="s">
        <v>6</v>
      </c>
      <c r="I187" t="s">
        <v>14</v>
      </c>
      <c r="J187">
        <v>15000</v>
      </c>
      <c r="K187">
        <f t="shared" si="2"/>
        <v>2</v>
      </c>
    </row>
    <row r="188" spans="1:11" hidden="1" x14ac:dyDescent="0.35">
      <c r="A188" t="s">
        <v>158</v>
      </c>
      <c r="B188" s="5">
        <v>45665</v>
      </c>
      <c r="C188">
        <v>161062</v>
      </c>
      <c r="D188" t="s">
        <v>71</v>
      </c>
      <c r="E188" t="s">
        <v>68</v>
      </c>
      <c r="F188" t="s">
        <v>75</v>
      </c>
      <c r="G188" t="s">
        <v>47</v>
      </c>
      <c r="H188" t="s">
        <v>6</v>
      </c>
      <c r="I188" t="s">
        <v>14</v>
      </c>
      <c r="J188">
        <v>20000</v>
      </c>
      <c r="K188">
        <f t="shared" si="2"/>
        <v>2</v>
      </c>
    </row>
    <row r="189" spans="1:11" hidden="1" x14ac:dyDescent="0.35">
      <c r="A189" t="s">
        <v>158</v>
      </c>
      <c r="B189" s="5">
        <v>45665</v>
      </c>
      <c r="C189">
        <v>175935</v>
      </c>
      <c r="D189" t="s">
        <v>69</v>
      </c>
      <c r="E189" t="s">
        <v>68</v>
      </c>
      <c r="F189" t="s">
        <v>75</v>
      </c>
      <c r="G189" t="s">
        <v>47</v>
      </c>
      <c r="H189" t="s">
        <v>6</v>
      </c>
      <c r="I189" t="s">
        <v>14</v>
      </c>
      <c r="J189">
        <v>8000</v>
      </c>
      <c r="K189">
        <f t="shared" si="2"/>
        <v>2</v>
      </c>
    </row>
    <row r="190" spans="1:11" hidden="1" x14ac:dyDescent="0.35">
      <c r="A190" t="s">
        <v>158</v>
      </c>
      <c r="B190" s="5">
        <v>45665</v>
      </c>
      <c r="C190">
        <v>3127046</v>
      </c>
      <c r="D190" t="s">
        <v>65</v>
      </c>
      <c r="E190" t="s">
        <v>31</v>
      </c>
      <c r="F190" t="s">
        <v>46</v>
      </c>
      <c r="G190" t="s">
        <v>47</v>
      </c>
      <c r="H190" t="s">
        <v>6</v>
      </c>
      <c r="I190" t="s">
        <v>14</v>
      </c>
      <c r="J190">
        <v>90000</v>
      </c>
      <c r="K190">
        <f t="shared" si="2"/>
        <v>2</v>
      </c>
    </row>
    <row r="191" spans="1:11" hidden="1" x14ac:dyDescent="0.35">
      <c r="A191" t="s">
        <v>33</v>
      </c>
      <c r="B191" s="5">
        <v>45666</v>
      </c>
      <c r="C191">
        <v>87570</v>
      </c>
      <c r="D191" t="s">
        <v>119</v>
      </c>
      <c r="E191" t="s">
        <v>118</v>
      </c>
      <c r="F191" t="s">
        <v>145</v>
      </c>
      <c r="G191" t="s">
        <v>86</v>
      </c>
      <c r="H191" t="s">
        <v>7</v>
      </c>
      <c r="I191" t="s">
        <v>14</v>
      </c>
      <c r="J191">
        <v>7000</v>
      </c>
      <c r="K191">
        <f t="shared" si="2"/>
        <v>2</v>
      </c>
    </row>
    <row r="192" spans="1:11" hidden="1" x14ac:dyDescent="0.35">
      <c r="A192" t="s">
        <v>5</v>
      </c>
      <c r="B192" s="5">
        <v>45666</v>
      </c>
      <c r="C192">
        <v>87570</v>
      </c>
      <c r="D192" t="s">
        <v>119</v>
      </c>
      <c r="E192" t="s">
        <v>118</v>
      </c>
      <c r="F192" t="s">
        <v>125</v>
      </c>
      <c r="G192" t="s">
        <v>120</v>
      </c>
      <c r="H192" t="s">
        <v>7</v>
      </c>
      <c r="I192" t="s">
        <v>14</v>
      </c>
      <c r="J192">
        <v>27000</v>
      </c>
      <c r="K192">
        <f t="shared" si="2"/>
        <v>2</v>
      </c>
    </row>
    <row r="193" spans="1:11" hidden="1" x14ac:dyDescent="0.35">
      <c r="A193" t="s">
        <v>5</v>
      </c>
      <c r="B193" s="5">
        <v>45666</v>
      </c>
      <c r="C193">
        <v>88061</v>
      </c>
      <c r="D193" t="s">
        <v>70</v>
      </c>
      <c r="E193" t="s">
        <v>66</v>
      </c>
      <c r="F193" t="s">
        <v>139</v>
      </c>
      <c r="G193" t="s">
        <v>120</v>
      </c>
      <c r="H193" t="s">
        <v>7</v>
      </c>
      <c r="I193" t="s">
        <v>14</v>
      </c>
      <c r="J193">
        <v>15000</v>
      </c>
      <c r="K193">
        <f t="shared" si="2"/>
        <v>2</v>
      </c>
    </row>
    <row r="194" spans="1:11" hidden="1" x14ac:dyDescent="0.35">
      <c r="A194" t="s">
        <v>5</v>
      </c>
      <c r="B194" s="5">
        <v>45666</v>
      </c>
      <c r="C194">
        <v>88713</v>
      </c>
      <c r="D194" t="s">
        <v>124</v>
      </c>
      <c r="E194" t="s">
        <v>123</v>
      </c>
      <c r="F194" t="s">
        <v>151</v>
      </c>
      <c r="G194" t="s">
        <v>98</v>
      </c>
      <c r="H194" t="s">
        <v>7</v>
      </c>
      <c r="I194" t="s">
        <v>14</v>
      </c>
      <c r="J194">
        <v>20000</v>
      </c>
      <c r="K194">
        <f t="shared" si="2"/>
        <v>2</v>
      </c>
    </row>
    <row r="195" spans="1:11" hidden="1" x14ac:dyDescent="0.35">
      <c r="A195" t="s">
        <v>33</v>
      </c>
      <c r="B195" s="5">
        <v>45666</v>
      </c>
      <c r="C195">
        <v>89612</v>
      </c>
      <c r="D195" t="s">
        <v>90</v>
      </c>
      <c r="E195" t="s">
        <v>89</v>
      </c>
      <c r="F195" t="s">
        <v>144</v>
      </c>
      <c r="G195" t="s">
        <v>86</v>
      </c>
      <c r="H195" t="s">
        <v>7</v>
      </c>
      <c r="I195" t="s">
        <v>14</v>
      </c>
      <c r="J195">
        <v>17280</v>
      </c>
      <c r="K195">
        <f t="shared" ref="K195:K258" si="3">+_xlfn.ISOWEEKNUM(B195)</f>
        <v>2</v>
      </c>
    </row>
    <row r="196" spans="1:11" hidden="1" x14ac:dyDescent="0.35">
      <c r="A196" t="s">
        <v>5</v>
      </c>
      <c r="B196" s="5">
        <v>45666</v>
      </c>
      <c r="C196">
        <v>90476</v>
      </c>
      <c r="D196" t="s">
        <v>131</v>
      </c>
      <c r="E196" t="s">
        <v>130</v>
      </c>
      <c r="F196" t="s">
        <v>125</v>
      </c>
      <c r="G196" t="s">
        <v>120</v>
      </c>
      <c r="H196" t="s">
        <v>7</v>
      </c>
      <c r="I196" t="s">
        <v>14</v>
      </c>
      <c r="J196">
        <v>20000</v>
      </c>
      <c r="K196">
        <f t="shared" si="3"/>
        <v>2</v>
      </c>
    </row>
    <row r="197" spans="1:11" hidden="1" x14ac:dyDescent="0.35">
      <c r="A197" t="s">
        <v>33</v>
      </c>
      <c r="B197" s="5">
        <v>45666</v>
      </c>
      <c r="C197">
        <v>93445</v>
      </c>
      <c r="D197" t="s">
        <v>38</v>
      </c>
      <c r="E197" t="s">
        <v>37</v>
      </c>
      <c r="F197" t="s">
        <v>35</v>
      </c>
      <c r="G197" t="s">
        <v>34</v>
      </c>
      <c r="H197" t="s">
        <v>7</v>
      </c>
      <c r="I197">
        <v>27.2</v>
      </c>
      <c r="J197">
        <v>20000</v>
      </c>
      <c r="K197">
        <f t="shared" si="3"/>
        <v>2</v>
      </c>
    </row>
    <row r="198" spans="1:11" hidden="1" x14ac:dyDescent="0.35">
      <c r="A198" t="s">
        <v>5</v>
      </c>
      <c r="B198" s="5">
        <v>45666</v>
      </c>
      <c r="C198">
        <v>93998</v>
      </c>
      <c r="D198" t="s">
        <v>127</v>
      </c>
      <c r="E198" t="s">
        <v>126</v>
      </c>
      <c r="F198" t="s">
        <v>150</v>
      </c>
      <c r="G198" t="s">
        <v>98</v>
      </c>
      <c r="H198" t="s">
        <v>7</v>
      </c>
      <c r="I198" t="s">
        <v>14</v>
      </c>
      <c r="J198">
        <v>10000</v>
      </c>
      <c r="K198">
        <f t="shared" si="3"/>
        <v>2</v>
      </c>
    </row>
    <row r="199" spans="1:11" hidden="1" x14ac:dyDescent="0.35">
      <c r="A199" t="s">
        <v>5</v>
      </c>
      <c r="B199" s="5">
        <v>45666</v>
      </c>
      <c r="C199">
        <v>93998</v>
      </c>
      <c r="D199" t="s">
        <v>127</v>
      </c>
      <c r="E199" t="s">
        <v>126</v>
      </c>
      <c r="F199" t="s">
        <v>125</v>
      </c>
      <c r="G199" t="s">
        <v>120</v>
      </c>
      <c r="H199" t="s">
        <v>7</v>
      </c>
      <c r="I199" t="s">
        <v>14</v>
      </c>
      <c r="J199">
        <v>20000</v>
      </c>
      <c r="K199">
        <f t="shared" si="3"/>
        <v>2</v>
      </c>
    </row>
    <row r="200" spans="1:11" hidden="1" x14ac:dyDescent="0.35">
      <c r="A200" t="s">
        <v>33</v>
      </c>
      <c r="B200" s="5">
        <v>45666</v>
      </c>
      <c r="C200">
        <v>100044</v>
      </c>
      <c r="D200" t="s">
        <v>25</v>
      </c>
      <c r="E200" t="s">
        <v>24</v>
      </c>
      <c r="F200" t="s">
        <v>156</v>
      </c>
      <c r="G200" t="s">
        <v>34</v>
      </c>
      <c r="H200" t="s">
        <v>7</v>
      </c>
      <c r="I200" t="s">
        <v>14</v>
      </c>
      <c r="J200">
        <v>25000</v>
      </c>
      <c r="K200">
        <f t="shared" si="3"/>
        <v>2</v>
      </c>
    </row>
    <row r="201" spans="1:11" hidden="1" x14ac:dyDescent="0.35">
      <c r="A201" t="s">
        <v>158</v>
      </c>
      <c r="B201" s="5">
        <v>45666</v>
      </c>
      <c r="C201">
        <v>116359</v>
      </c>
      <c r="D201" t="s">
        <v>73</v>
      </c>
      <c r="E201" t="s">
        <v>48</v>
      </c>
      <c r="F201" t="s">
        <v>75</v>
      </c>
      <c r="G201" t="s">
        <v>47</v>
      </c>
      <c r="H201" t="s">
        <v>6</v>
      </c>
      <c r="I201" t="s">
        <v>14</v>
      </c>
      <c r="J201">
        <v>8000</v>
      </c>
      <c r="K201">
        <f t="shared" si="3"/>
        <v>2</v>
      </c>
    </row>
    <row r="202" spans="1:11" hidden="1" x14ac:dyDescent="0.35">
      <c r="A202" t="s">
        <v>33</v>
      </c>
      <c r="B202" s="5">
        <v>45666</v>
      </c>
      <c r="C202">
        <v>117515</v>
      </c>
      <c r="D202" t="s">
        <v>27</v>
      </c>
      <c r="E202" t="s">
        <v>26</v>
      </c>
      <c r="F202" t="s">
        <v>153</v>
      </c>
      <c r="G202" t="s">
        <v>30</v>
      </c>
      <c r="H202" t="s">
        <v>7</v>
      </c>
      <c r="I202" t="s">
        <v>14</v>
      </c>
      <c r="J202">
        <v>12600</v>
      </c>
      <c r="K202">
        <f t="shared" si="3"/>
        <v>2</v>
      </c>
    </row>
    <row r="203" spans="1:11" hidden="1" x14ac:dyDescent="0.35">
      <c r="A203" t="s">
        <v>33</v>
      </c>
      <c r="B203" s="5">
        <v>45666</v>
      </c>
      <c r="C203">
        <v>117515</v>
      </c>
      <c r="D203" t="s">
        <v>27</v>
      </c>
      <c r="E203" t="s">
        <v>26</v>
      </c>
      <c r="F203" t="s">
        <v>134</v>
      </c>
      <c r="G203" t="s">
        <v>19</v>
      </c>
      <c r="H203" t="s">
        <v>7</v>
      </c>
      <c r="I203" t="s">
        <v>14</v>
      </c>
      <c r="J203">
        <v>8000</v>
      </c>
      <c r="K203">
        <f t="shared" si="3"/>
        <v>2</v>
      </c>
    </row>
    <row r="204" spans="1:11" hidden="1" x14ac:dyDescent="0.35">
      <c r="A204" t="s">
        <v>5</v>
      </c>
      <c r="B204" s="5">
        <v>45666</v>
      </c>
      <c r="C204">
        <v>117515</v>
      </c>
      <c r="D204" t="s">
        <v>27</v>
      </c>
      <c r="E204" t="s">
        <v>26</v>
      </c>
      <c r="F204" t="s">
        <v>97</v>
      </c>
      <c r="G204" t="s">
        <v>98</v>
      </c>
      <c r="H204" t="s">
        <v>7</v>
      </c>
      <c r="I204" t="s">
        <v>14</v>
      </c>
      <c r="J204">
        <v>50000</v>
      </c>
      <c r="K204">
        <f t="shared" si="3"/>
        <v>2</v>
      </c>
    </row>
    <row r="205" spans="1:11" hidden="1" x14ac:dyDescent="0.35">
      <c r="A205" t="s">
        <v>33</v>
      </c>
      <c r="B205" s="5">
        <v>45666</v>
      </c>
      <c r="C205">
        <v>117541</v>
      </c>
      <c r="D205" t="s">
        <v>147</v>
      </c>
      <c r="E205" t="s">
        <v>31</v>
      </c>
      <c r="F205" t="s">
        <v>146</v>
      </c>
      <c r="G205" t="s">
        <v>34</v>
      </c>
      <c r="H205" t="s">
        <v>6</v>
      </c>
      <c r="I205" t="s">
        <v>14</v>
      </c>
      <c r="J205">
        <v>30000</v>
      </c>
      <c r="K205">
        <f t="shared" si="3"/>
        <v>2</v>
      </c>
    </row>
    <row r="206" spans="1:11" hidden="1" x14ac:dyDescent="0.35">
      <c r="A206" t="s">
        <v>33</v>
      </c>
      <c r="B206" s="5">
        <v>45666</v>
      </c>
      <c r="C206">
        <v>117673</v>
      </c>
      <c r="D206" t="s">
        <v>21</v>
      </c>
      <c r="E206" t="s">
        <v>20</v>
      </c>
      <c r="F206" t="s">
        <v>106</v>
      </c>
      <c r="G206" t="s">
        <v>30</v>
      </c>
      <c r="H206" t="s">
        <v>7</v>
      </c>
      <c r="I206">
        <v>27.2</v>
      </c>
      <c r="J206">
        <v>21000</v>
      </c>
      <c r="K206">
        <f t="shared" si="3"/>
        <v>2</v>
      </c>
    </row>
    <row r="207" spans="1:11" hidden="1" x14ac:dyDescent="0.35">
      <c r="A207" t="s">
        <v>33</v>
      </c>
      <c r="B207" s="5">
        <v>45666</v>
      </c>
      <c r="C207">
        <v>151123</v>
      </c>
      <c r="D207" t="s">
        <v>84</v>
      </c>
      <c r="E207" t="s">
        <v>31</v>
      </c>
      <c r="F207" t="s">
        <v>146</v>
      </c>
      <c r="G207" t="s">
        <v>34</v>
      </c>
      <c r="H207" t="s">
        <v>6</v>
      </c>
      <c r="I207" t="s">
        <v>14</v>
      </c>
      <c r="J207">
        <v>10000</v>
      </c>
      <c r="K207">
        <f t="shared" si="3"/>
        <v>2</v>
      </c>
    </row>
    <row r="208" spans="1:11" hidden="1" x14ac:dyDescent="0.35">
      <c r="A208" t="s">
        <v>5</v>
      </c>
      <c r="B208" s="5">
        <v>45666</v>
      </c>
      <c r="C208">
        <v>153525</v>
      </c>
      <c r="D208" t="s">
        <v>140</v>
      </c>
      <c r="E208" t="s">
        <v>41</v>
      </c>
      <c r="F208" t="s">
        <v>139</v>
      </c>
      <c r="G208" t="s">
        <v>120</v>
      </c>
      <c r="H208" t="s">
        <v>7</v>
      </c>
      <c r="I208" t="s">
        <v>14</v>
      </c>
      <c r="J208">
        <v>15000</v>
      </c>
      <c r="K208">
        <f t="shared" si="3"/>
        <v>2</v>
      </c>
    </row>
    <row r="209" spans="1:11" hidden="1" x14ac:dyDescent="0.35">
      <c r="A209" t="s">
        <v>33</v>
      </c>
      <c r="B209" s="5">
        <v>45666</v>
      </c>
      <c r="C209">
        <v>153573</v>
      </c>
      <c r="D209" t="s">
        <v>82</v>
      </c>
      <c r="E209" t="s">
        <v>81</v>
      </c>
      <c r="F209" t="s">
        <v>144</v>
      </c>
      <c r="G209" t="s">
        <v>86</v>
      </c>
      <c r="H209" t="s">
        <v>7</v>
      </c>
      <c r="I209" t="s">
        <v>14</v>
      </c>
      <c r="J209">
        <v>8000</v>
      </c>
      <c r="K209">
        <f t="shared" si="3"/>
        <v>2</v>
      </c>
    </row>
    <row r="210" spans="1:11" hidden="1" x14ac:dyDescent="0.35">
      <c r="A210" t="s">
        <v>33</v>
      </c>
      <c r="B210" s="5">
        <v>45666</v>
      </c>
      <c r="C210">
        <v>160798</v>
      </c>
      <c r="D210" t="s">
        <v>36</v>
      </c>
      <c r="E210" t="s">
        <v>31</v>
      </c>
      <c r="F210" t="s">
        <v>107</v>
      </c>
      <c r="G210" t="s">
        <v>34</v>
      </c>
      <c r="H210" t="s">
        <v>6</v>
      </c>
      <c r="I210" t="s">
        <v>14</v>
      </c>
      <c r="J210">
        <v>30000</v>
      </c>
      <c r="K210">
        <f t="shared" si="3"/>
        <v>2</v>
      </c>
    </row>
    <row r="211" spans="1:11" hidden="1" x14ac:dyDescent="0.35">
      <c r="A211" t="s">
        <v>158</v>
      </c>
      <c r="B211" s="5">
        <v>45666</v>
      </c>
      <c r="C211">
        <v>161062</v>
      </c>
      <c r="D211" t="s">
        <v>71</v>
      </c>
      <c r="E211" t="s">
        <v>68</v>
      </c>
      <c r="F211" t="s">
        <v>75</v>
      </c>
      <c r="G211" t="s">
        <v>47</v>
      </c>
      <c r="H211" t="s">
        <v>6</v>
      </c>
      <c r="I211" t="s">
        <v>14</v>
      </c>
      <c r="J211">
        <v>30000</v>
      </c>
      <c r="K211">
        <f t="shared" si="3"/>
        <v>2</v>
      </c>
    </row>
    <row r="212" spans="1:11" hidden="1" x14ac:dyDescent="0.35">
      <c r="A212" t="s">
        <v>33</v>
      </c>
      <c r="B212" s="5">
        <v>45666</v>
      </c>
      <c r="C212">
        <v>175820</v>
      </c>
      <c r="D212" t="s">
        <v>100</v>
      </c>
      <c r="E212" t="s">
        <v>99</v>
      </c>
      <c r="F212" t="s">
        <v>101</v>
      </c>
      <c r="G212" t="s">
        <v>34</v>
      </c>
      <c r="H212" t="s">
        <v>7</v>
      </c>
      <c r="I212" t="s">
        <v>14</v>
      </c>
      <c r="J212">
        <v>15000</v>
      </c>
      <c r="K212">
        <f t="shared" si="3"/>
        <v>2</v>
      </c>
    </row>
    <row r="213" spans="1:11" hidden="1" x14ac:dyDescent="0.35">
      <c r="A213" t="s">
        <v>158</v>
      </c>
      <c r="B213" s="5">
        <v>45666</v>
      </c>
      <c r="C213">
        <v>3127046</v>
      </c>
      <c r="D213" t="s">
        <v>65</v>
      </c>
      <c r="E213" t="s">
        <v>31</v>
      </c>
      <c r="F213" t="s">
        <v>46</v>
      </c>
      <c r="G213" t="s">
        <v>47</v>
      </c>
      <c r="H213" t="s">
        <v>6</v>
      </c>
      <c r="I213" t="s">
        <v>14</v>
      </c>
      <c r="J213">
        <v>90000</v>
      </c>
      <c r="K213">
        <f t="shared" si="3"/>
        <v>2</v>
      </c>
    </row>
    <row r="214" spans="1:11" hidden="1" x14ac:dyDescent="0.35">
      <c r="A214" t="s">
        <v>33</v>
      </c>
      <c r="B214" s="5">
        <v>45666</v>
      </c>
      <c r="C214">
        <v>3129297</v>
      </c>
      <c r="D214" t="s">
        <v>77</v>
      </c>
      <c r="E214" t="s">
        <v>76</v>
      </c>
      <c r="F214" t="s">
        <v>78</v>
      </c>
      <c r="G214" t="s">
        <v>34</v>
      </c>
      <c r="H214" t="s">
        <v>7</v>
      </c>
      <c r="I214" t="s">
        <v>14</v>
      </c>
      <c r="J214">
        <v>12000</v>
      </c>
      <c r="K214">
        <f t="shared" si="3"/>
        <v>2</v>
      </c>
    </row>
    <row r="215" spans="1:11" hidden="1" x14ac:dyDescent="0.35">
      <c r="A215" t="s">
        <v>5</v>
      </c>
      <c r="B215" s="5">
        <v>45667</v>
      </c>
      <c r="C215">
        <v>87570</v>
      </c>
      <c r="D215" t="s">
        <v>119</v>
      </c>
      <c r="E215" t="s">
        <v>118</v>
      </c>
      <c r="F215" t="s">
        <v>139</v>
      </c>
      <c r="G215" t="s">
        <v>120</v>
      </c>
      <c r="H215" t="s">
        <v>7</v>
      </c>
      <c r="I215" t="s">
        <v>14</v>
      </c>
      <c r="J215">
        <v>28000</v>
      </c>
      <c r="K215">
        <f t="shared" si="3"/>
        <v>2</v>
      </c>
    </row>
    <row r="216" spans="1:11" hidden="1" x14ac:dyDescent="0.35">
      <c r="A216" t="s">
        <v>5</v>
      </c>
      <c r="B216" s="5">
        <v>45667</v>
      </c>
      <c r="C216">
        <v>87570</v>
      </c>
      <c r="D216" t="s">
        <v>119</v>
      </c>
      <c r="E216" t="s">
        <v>118</v>
      </c>
      <c r="F216" t="s">
        <v>125</v>
      </c>
      <c r="G216" t="s">
        <v>120</v>
      </c>
      <c r="H216" t="s">
        <v>7</v>
      </c>
      <c r="I216" t="s">
        <v>14</v>
      </c>
      <c r="J216">
        <v>10000</v>
      </c>
      <c r="K216">
        <f t="shared" si="3"/>
        <v>2</v>
      </c>
    </row>
    <row r="217" spans="1:11" hidden="1" x14ac:dyDescent="0.35">
      <c r="A217" t="s">
        <v>33</v>
      </c>
      <c r="B217" s="5">
        <v>45667</v>
      </c>
      <c r="C217">
        <v>89612</v>
      </c>
      <c r="D217" t="s">
        <v>90</v>
      </c>
      <c r="E217" t="s">
        <v>89</v>
      </c>
      <c r="F217" t="s">
        <v>144</v>
      </c>
      <c r="G217" t="s">
        <v>86</v>
      </c>
      <c r="H217" t="s">
        <v>7</v>
      </c>
      <c r="I217" t="s">
        <v>14</v>
      </c>
      <c r="J217">
        <v>17280</v>
      </c>
      <c r="K217">
        <f t="shared" si="3"/>
        <v>2</v>
      </c>
    </row>
    <row r="218" spans="1:11" hidden="1" x14ac:dyDescent="0.35">
      <c r="A218" t="s">
        <v>5</v>
      </c>
      <c r="B218" s="5">
        <v>45667</v>
      </c>
      <c r="C218">
        <v>90476</v>
      </c>
      <c r="D218" t="s">
        <v>131</v>
      </c>
      <c r="E218" t="s">
        <v>130</v>
      </c>
      <c r="F218" t="s">
        <v>125</v>
      </c>
      <c r="G218" t="s">
        <v>120</v>
      </c>
      <c r="H218" t="s">
        <v>7</v>
      </c>
      <c r="I218" t="s">
        <v>14</v>
      </c>
      <c r="J218">
        <v>20000</v>
      </c>
      <c r="K218">
        <f t="shared" si="3"/>
        <v>2</v>
      </c>
    </row>
    <row r="219" spans="1:11" hidden="1" x14ac:dyDescent="0.35">
      <c r="A219" t="s">
        <v>33</v>
      </c>
      <c r="B219" s="5">
        <v>45667</v>
      </c>
      <c r="C219">
        <v>93998</v>
      </c>
      <c r="D219" t="s">
        <v>127</v>
      </c>
      <c r="E219" t="s">
        <v>126</v>
      </c>
      <c r="F219" t="s">
        <v>144</v>
      </c>
      <c r="G219" t="s">
        <v>86</v>
      </c>
      <c r="H219" t="s">
        <v>7</v>
      </c>
      <c r="I219" t="s">
        <v>14</v>
      </c>
      <c r="J219">
        <v>13000</v>
      </c>
      <c r="K219">
        <f t="shared" si="3"/>
        <v>2</v>
      </c>
    </row>
    <row r="220" spans="1:11" hidden="1" x14ac:dyDescent="0.35">
      <c r="A220" t="s">
        <v>33</v>
      </c>
      <c r="B220" s="5">
        <v>45667</v>
      </c>
      <c r="C220">
        <v>95933</v>
      </c>
      <c r="D220" t="s">
        <v>111</v>
      </c>
      <c r="E220" t="s">
        <v>110</v>
      </c>
      <c r="F220" t="s">
        <v>107</v>
      </c>
      <c r="G220" t="s">
        <v>34</v>
      </c>
      <c r="H220" t="s">
        <v>7</v>
      </c>
      <c r="I220" t="s">
        <v>14</v>
      </c>
      <c r="J220">
        <v>15000</v>
      </c>
      <c r="K220">
        <f t="shared" si="3"/>
        <v>2</v>
      </c>
    </row>
    <row r="221" spans="1:11" hidden="1" x14ac:dyDescent="0.35">
      <c r="A221" t="s">
        <v>158</v>
      </c>
      <c r="B221" s="5">
        <v>45667</v>
      </c>
      <c r="C221">
        <v>96199</v>
      </c>
      <c r="D221" t="s">
        <v>138</v>
      </c>
      <c r="E221" t="s">
        <v>137</v>
      </c>
      <c r="F221" t="s">
        <v>135</v>
      </c>
      <c r="G221" t="s">
        <v>136</v>
      </c>
      <c r="H221" t="s">
        <v>7</v>
      </c>
      <c r="I221" t="s">
        <v>14</v>
      </c>
      <c r="J221">
        <v>6000</v>
      </c>
      <c r="K221">
        <f t="shared" si="3"/>
        <v>2</v>
      </c>
    </row>
    <row r="222" spans="1:11" hidden="1" x14ac:dyDescent="0.35">
      <c r="A222" t="s">
        <v>33</v>
      </c>
      <c r="B222" s="5">
        <v>45667</v>
      </c>
      <c r="C222">
        <v>97353</v>
      </c>
      <c r="D222" t="s">
        <v>23</v>
      </c>
      <c r="E222" t="s">
        <v>22</v>
      </c>
      <c r="F222" t="s">
        <v>35</v>
      </c>
      <c r="G222" t="s">
        <v>34</v>
      </c>
      <c r="H222" t="s">
        <v>7</v>
      </c>
      <c r="I222" t="s">
        <v>14</v>
      </c>
      <c r="J222">
        <v>17000</v>
      </c>
      <c r="K222">
        <f t="shared" si="3"/>
        <v>2</v>
      </c>
    </row>
    <row r="223" spans="1:11" hidden="1" x14ac:dyDescent="0.35">
      <c r="A223" t="s">
        <v>5</v>
      </c>
      <c r="B223" s="5">
        <v>45667</v>
      </c>
      <c r="C223">
        <v>113679</v>
      </c>
      <c r="D223" t="s">
        <v>80</v>
      </c>
      <c r="E223" t="s">
        <v>79</v>
      </c>
      <c r="F223" t="s">
        <v>125</v>
      </c>
      <c r="G223" t="s">
        <v>120</v>
      </c>
      <c r="H223" t="s">
        <v>7</v>
      </c>
      <c r="I223" t="s">
        <v>14</v>
      </c>
      <c r="J223">
        <v>8000</v>
      </c>
      <c r="K223">
        <f t="shared" si="3"/>
        <v>2</v>
      </c>
    </row>
    <row r="224" spans="1:11" hidden="1" x14ac:dyDescent="0.35">
      <c r="A224" t="s">
        <v>33</v>
      </c>
      <c r="B224" s="5">
        <v>45667</v>
      </c>
      <c r="C224">
        <v>117515</v>
      </c>
      <c r="D224" t="s">
        <v>27</v>
      </c>
      <c r="E224" t="s">
        <v>26</v>
      </c>
      <c r="F224" t="s">
        <v>134</v>
      </c>
      <c r="G224" t="s">
        <v>19</v>
      </c>
      <c r="H224" t="s">
        <v>7</v>
      </c>
      <c r="I224" t="s">
        <v>14</v>
      </c>
      <c r="J224">
        <v>20000</v>
      </c>
      <c r="K224">
        <f t="shared" si="3"/>
        <v>2</v>
      </c>
    </row>
    <row r="225" spans="1:11" hidden="1" x14ac:dyDescent="0.35">
      <c r="A225" t="s">
        <v>5</v>
      </c>
      <c r="B225" s="5">
        <v>45667</v>
      </c>
      <c r="C225">
        <v>117515</v>
      </c>
      <c r="D225" t="s">
        <v>27</v>
      </c>
      <c r="E225" t="s">
        <v>26</v>
      </c>
      <c r="F225" t="s">
        <v>97</v>
      </c>
      <c r="G225" t="s">
        <v>98</v>
      </c>
      <c r="H225" t="s">
        <v>7</v>
      </c>
      <c r="I225" t="s">
        <v>14</v>
      </c>
      <c r="J225">
        <v>30000</v>
      </c>
      <c r="K225">
        <f t="shared" si="3"/>
        <v>2</v>
      </c>
    </row>
    <row r="226" spans="1:11" hidden="1" x14ac:dyDescent="0.35">
      <c r="A226" t="s">
        <v>33</v>
      </c>
      <c r="B226" s="5">
        <v>45667</v>
      </c>
      <c r="C226">
        <v>117541</v>
      </c>
      <c r="D226" t="s">
        <v>147</v>
      </c>
      <c r="E226" t="s">
        <v>31</v>
      </c>
      <c r="F226" t="s">
        <v>146</v>
      </c>
      <c r="G226" t="s">
        <v>34</v>
      </c>
      <c r="H226" t="s">
        <v>6</v>
      </c>
      <c r="I226" t="s">
        <v>14</v>
      </c>
      <c r="J226">
        <v>50000</v>
      </c>
      <c r="K226">
        <f t="shared" si="3"/>
        <v>2</v>
      </c>
    </row>
    <row r="227" spans="1:11" hidden="1" x14ac:dyDescent="0.35">
      <c r="A227" t="s">
        <v>33</v>
      </c>
      <c r="B227" s="5">
        <v>45667</v>
      </c>
      <c r="C227">
        <v>117673</v>
      </c>
      <c r="D227" t="s">
        <v>21</v>
      </c>
      <c r="E227" t="s">
        <v>20</v>
      </c>
      <c r="F227" t="s">
        <v>91</v>
      </c>
      <c r="G227" t="s">
        <v>30</v>
      </c>
      <c r="H227" t="s">
        <v>7</v>
      </c>
      <c r="I227">
        <v>27.2</v>
      </c>
      <c r="J227">
        <v>17000</v>
      </c>
      <c r="K227">
        <f t="shared" si="3"/>
        <v>2</v>
      </c>
    </row>
    <row r="228" spans="1:11" hidden="1" x14ac:dyDescent="0.35">
      <c r="A228" t="s">
        <v>5</v>
      </c>
      <c r="B228" s="5">
        <v>45667</v>
      </c>
      <c r="C228">
        <v>150981</v>
      </c>
      <c r="D228" t="s">
        <v>100</v>
      </c>
      <c r="E228" t="s">
        <v>99</v>
      </c>
      <c r="F228" t="s">
        <v>125</v>
      </c>
      <c r="G228" t="s">
        <v>120</v>
      </c>
      <c r="H228" t="s">
        <v>7</v>
      </c>
      <c r="I228" t="s">
        <v>14</v>
      </c>
      <c r="J228">
        <v>14000</v>
      </c>
      <c r="K228">
        <f t="shared" si="3"/>
        <v>2</v>
      </c>
    </row>
    <row r="229" spans="1:11" hidden="1" x14ac:dyDescent="0.35">
      <c r="A229" t="s">
        <v>33</v>
      </c>
      <c r="B229" s="5">
        <v>45667</v>
      </c>
      <c r="C229">
        <v>151123</v>
      </c>
      <c r="D229" t="s">
        <v>84</v>
      </c>
      <c r="E229" t="s">
        <v>31</v>
      </c>
      <c r="F229" t="s">
        <v>146</v>
      </c>
      <c r="G229" t="s">
        <v>34</v>
      </c>
      <c r="H229" t="s">
        <v>6</v>
      </c>
      <c r="I229" t="s">
        <v>14</v>
      </c>
      <c r="J229">
        <v>5000</v>
      </c>
      <c r="K229">
        <f t="shared" si="3"/>
        <v>2</v>
      </c>
    </row>
    <row r="230" spans="1:11" hidden="1" x14ac:dyDescent="0.35">
      <c r="A230" t="s">
        <v>5</v>
      </c>
      <c r="B230" s="5">
        <v>45667</v>
      </c>
      <c r="C230">
        <v>153525</v>
      </c>
      <c r="D230" t="s">
        <v>140</v>
      </c>
      <c r="E230" t="s">
        <v>41</v>
      </c>
      <c r="F230" t="s">
        <v>139</v>
      </c>
      <c r="G230" t="s">
        <v>120</v>
      </c>
      <c r="H230" t="s">
        <v>7</v>
      </c>
      <c r="I230" t="s">
        <v>14</v>
      </c>
      <c r="J230">
        <v>15000</v>
      </c>
      <c r="K230">
        <f t="shared" si="3"/>
        <v>2</v>
      </c>
    </row>
    <row r="231" spans="1:11" hidden="1" x14ac:dyDescent="0.35">
      <c r="A231" t="s">
        <v>33</v>
      </c>
      <c r="B231" s="5">
        <v>45667</v>
      </c>
      <c r="C231">
        <v>153572</v>
      </c>
      <c r="D231" t="s">
        <v>88</v>
      </c>
      <c r="E231" t="s">
        <v>87</v>
      </c>
      <c r="F231" t="s">
        <v>107</v>
      </c>
      <c r="G231" t="s">
        <v>34</v>
      </c>
      <c r="H231" t="s">
        <v>7</v>
      </c>
      <c r="I231" t="s">
        <v>14</v>
      </c>
      <c r="J231">
        <v>23750</v>
      </c>
      <c r="K231">
        <f t="shared" si="3"/>
        <v>2</v>
      </c>
    </row>
    <row r="232" spans="1:11" hidden="1" x14ac:dyDescent="0.35">
      <c r="A232" t="s">
        <v>33</v>
      </c>
      <c r="B232" s="5">
        <v>45667</v>
      </c>
      <c r="C232">
        <v>153573</v>
      </c>
      <c r="D232" t="s">
        <v>82</v>
      </c>
      <c r="E232" t="s">
        <v>81</v>
      </c>
      <c r="F232" t="s">
        <v>144</v>
      </c>
      <c r="G232" t="s">
        <v>86</v>
      </c>
      <c r="H232" t="s">
        <v>7</v>
      </c>
      <c r="I232" t="s">
        <v>14</v>
      </c>
      <c r="J232">
        <v>8000</v>
      </c>
      <c r="K232">
        <f t="shared" si="3"/>
        <v>2</v>
      </c>
    </row>
    <row r="233" spans="1:11" hidden="1" x14ac:dyDescent="0.35">
      <c r="A233" t="s">
        <v>33</v>
      </c>
      <c r="B233" s="5">
        <v>45667</v>
      </c>
      <c r="C233">
        <v>160798</v>
      </c>
      <c r="D233" t="s">
        <v>36</v>
      </c>
      <c r="E233" t="s">
        <v>31</v>
      </c>
      <c r="F233" t="s">
        <v>107</v>
      </c>
      <c r="G233" t="s">
        <v>34</v>
      </c>
      <c r="H233" t="s">
        <v>6</v>
      </c>
      <c r="I233" t="s">
        <v>14</v>
      </c>
      <c r="J233">
        <v>30000</v>
      </c>
      <c r="K233">
        <f t="shared" si="3"/>
        <v>2</v>
      </c>
    </row>
    <row r="234" spans="1:11" hidden="1" x14ac:dyDescent="0.35">
      <c r="A234" t="s">
        <v>33</v>
      </c>
      <c r="B234" s="5">
        <v>45667</v>
      </c>
      <c r="C234">
        <v>160798</v>
      </c>
      <c r="D234" t="s">
        <v>36</v>
      </c>
      <c r="E234" t="s">
        <v>31</v>
      </c>
      <c r="F234" t="s">
        <v>35</v>
      </c>
      <c r="G234" t="s">
        <v>34</v>
      </c>
      <c r="H234" t="s">
        <v>6</v>
      </c>
      <c r="I234" t="s">
        <v>14</v>
      </c>
      <c r="J234">
        <v>25000</v>
      </c>
      <c r="K234">
        <f t="shared" si="3"/>
        <v>2</v>
      </c>
    </row>
    <row r="235" spans="1:11" hidden="1" x14ac:dyDescent="0.35">
      <c r="A235" t="s">
        <v>33</v>
      </c>
      <c r="B235" s="5">
        <v>45667</v>
      </c>
      <c r="C235">
        <v>171897</v>
      </c>
      <c r="D235" t="s">
        <v>149</v>
      </c>
      <c r="E235" t="s">
        <v>148</v>
      </c>
      <c r="F235" t="s">
        <v>146</v>
      </c>
      <c r="G235" t="s">
        <v>34</v>
      </c>
      <c r="H235" t="s">
        <v>7</v>
      </c>
      <c r="I235" t="s">
        <v>14</v>
      </c>
      <c r="J235">
        <v>20000</v>
      </c>
      <c r="K235">
        <f t="shared" si="3"/>
        <v>2</v>
      </c>
    </row>
    <row r="236" spans="1:11" hidden="1" x14ac:dyDescent="0.35">
      <c r="A236" t="s">
        <v>33</v>
      </c>
      <c r="B236" s="5">
        <v>45667</v>
      </c>
      <c r="C236">
        <v>178319</v>
      </c>
      <c r="D236" t="s">
        <v>109</v>
      </c>
      <c r="E236" t="s">
        <v>108</v>
      </c>
      <c r="F236" t="s">
        <v>107</v>
      </c>
      <c r="G236" t="s">
        <v>34</v>
      </c>
      <c r="H236" t="s">
        <v>7</v>
      </c>
      <c r="I236" t="s">
        <v>14</v>
      </c>
      <c r="J236">
        <v>30000</v>
      </c>
      <c r="K236">
        <f t="shared" si="3"/>
        <v>2</v>
      </c>
    </row>
    <row r="237" spans="1:11" hidden="1" x14ac:dyDescent="0.35">
      <c r="A237" t="s">
        <v>33</v>
      </c>
      <c r="B237" s="5">
        <v>45667</v>
      </c>
      <c r="C237">
        <v>3103758</v>
      </c>
      <c r="D237" t="s">
        <v>80</v>
      </c>
      <c r="E237" t="s">
        <v>79</v>
      </c>
      <c r="F237" t="s">
        <v>78</v>
      </c>
      <c r="G237" t="s">
        <v>34</v>
      </c>
      <c r="H237" t="s">
        <v>7</v>
      </c>
      <c r="I237" t="s">
        <v>14</v>
      </c>
      <c r="J237">
        <v>15000</v>
      </c>
      <c r="K237">
        <f t="shared" si="3"/>
        <v>2</v>
      </c>
    </row>
    <row r="238" spans="1:11" hidden="1" x14ac:dyDescent="0.35">
      <c r="A238" t="s">
        <v>158</v>
      </c>
      <c r="B238" s="5">
        <v>45667</v>
      </c>
      <c r="C238">
        <v>3127046</v>
      </c>
      <c r="D238" t="s">
        <v>65</v>
      </c>
      <c r="E238" t="s">
        <v>31</v>
      </c>
      <c r="F238" t="s">
        <v>46</v>
      </c>
      <c r="G238" t="s">
        <v>47</v>
      </c>
      <c r="H238" t="s">
        <v>6</v>
      </c>
      <c r="I238" t="s">
        <v>14</v>
      </c>
      <c r="J238">
        <v>78000</v>
      </c>
      <c r="K238">
        <f t="shared" si="3"/>
        <v>2</v>
      </c>
    </row>
    <row r="239" spans="1:11" hidden="1" x14ac:dyDescent="0.35">
      <c r="A239" t="s">
        <v>33</v>
      </c>
      <c r="B239" s="5">
        <v>45668</v>
      </c>
      <c r="C239">
        <v>87570</v>
      </c>
      <c r="D239" t="s">
        <v>119</v>
      </c>
      <c r="E239" t="s">
        <v>118</v>
      </c>
      <c r="F239" t="s">
        <v>146</v>
      </c>
      <c r="G239" t="s">
        <v>34</v>
      </c>
      <c r="H239" t="s">
        <v>7</v>
      </c>
      <c r="I239" t="s">
        <v>14</v>
      </c>
      <c r="J239">
        <v>30000</v>
      </c>
      <c r="K239">
        <f t="shared" si="3"/>
        <v>2</v>
      </c>
    </row>
    <row r="240" spans="1:11" hidden="1" x14ac:dyDescent="0.35">
      <c r="A240" t="s">
        <v>5</v>
      </c>
      <c r="B240" s="5">
        <v>45668</v>
      </c>
      <c r="C240">
        <v>87570</v>
      </c>
      <c r="D240" t="s">
        <v>119</v>
      </c>
      <c r="E240" t="s">
        <v>118</v>
      </c>
      <c r="F240" t="s">
        <v>139</v>
      </c>
      <c r="G240" t="s">
        <v>120</v>
      </c>
      <c r="H240" t="s">
        <v>7</v>
      </c>
      <c r="I240" t="s">
        <v>14</v>
      </c>
      <c r="J240">
        <v>10000</v>
      </c>
      <c r="K240">
        <f t="shared" si="3"/>
        <v>2</v>
      </c>
    </row>
    <row r="241" spans="1:11" hidden="1" x14ac:dyDescent="0.35">
      <c r="A241" t="s">
        <v>5</v>
      </c>
      <c r="B241" s="5">
        <v>45668</v>
      </c>
      <c r="C241">
        <v>88711</v>
      </c>
      <c r="D241" t="s">
        <v>124</v>
      </c>
      <c r="E241" t="s">
        <v>123</v>
      </c>
      <c r="F241" t="s">
        <v>125</v>
      </c>
      <c r="G241" t="s">
        <v>120</v>
      </c>
      <c r="H241" t="s">
        <v>7</v>
      </c>
      <c r="I241" t="s">
        <v>14</v>
      </c>
      <c r="J241">
        <v>30000</v>
      </c>
      <c r="K241">
        <f t="shared" si="3"/>
        <v>2</v>
      </c>
    </row>
    <row r="242" spans="1:11" hidden="1" x14ac:dyDescent="0.35">
      <c r="A242" t="s">
        <v>33</v>
      </c>
      <c r="B242" s="5">
        <v>45668</v>
      </c>
      <c r="C242">
        <v>92092</v>
      </c>
      <c r="D242" t="s">
        <v>32</v>
      </c>
      <c r="E242" t="s">
        <v>31</v>
      </c>
      <c r="F242" t="s">
        <v>35</v>
      </c>
      <c r="G242" t="s">
        <v>34</v>
      </c>
      <c r="H242" t="s">
        <v>6</v>
      </c>
      <c r="I242" t="s">
        <v>14</v>
      </c>
      <c r="J242">
        <v>8200</v>
      </c>
      <c r="K242">
        <f t="shared" si="3"/>
        <v>2</v>
      </c>
    </row>
    <row r="243" spans="1:11" hidden="1" x14ac:dyDescent="0.35">
      <c r="A243" t="s">
        <v>33</v>
      </c>
      <c r="B243" s="5">
        <v>45668</v>
      </c>
      <c r="C243">
        <v>93445</v>
      </c>
      <c r="D243" t="s">
        <v>38</v>
      </c>
      <c r="E243" t="s">
        <v>37</v>
      </c>
      <c r="F243" t="s">
        <v>35</v>
      </c>
      <c r="G243" t="s">
        <v>34</v>
      </c>
      <c r="H243" t="s">
        <v>7</v>
      </c>
      <c r="I243">
        <v>27.2</v>
      </c>
      <c r="J243">
        <v>20000</v>
      </c>
      <c r="K243">
        <f t="shared" si="3"/>
        <v>2</v>
      </c>
    </row>
    <row r="244" spans="1:11" hidden="1" x14ac:dyDescent="0.35">
      <c r="A244" t="s">
        <v>5</v>
      </c>
      <c r="B244" s="5">
        <v>45668</v>
      </c>
      <c r="C244">
        <v>93998</v>
      </c>
      <c r="D244" t="s">
        <v>127</v>
      </c>
      <c r="E244" t="s">
        <v>126</v>
      </c>
      <c r="F244" t="s">
        <v>150</v>
      </c>
      <c r="G244" t="s">
        <v>98</v>
      </c>
      <c r="H244" t="s">
        <v>7</v>
      </c>
      <c r="I244" t="s">
        <v>14</v>
      </c>
      <c r="J244">
        <v>11000</v>
      </c>
      <c r="K244">
        <f t="shared" si="3"/>
        <v>2</v>
      </c>
    </row>
    <row r="245" spans="1:11" hidden="1" x14ac:dyDescent="0.35">
      <c r="A245" t="s">
        <v>33</v>
      </c>
      <c r="B245" s="5">
        <v>45668</v>
      </c>
      <c r="C245">
        <v>93998</v>
      </c>
      <c r="D245" t="s">
        <v>127</v>
      </c>
      <c r="E245" t="s">
        <v>126</v>
      </c>
      <c r="F245" t="s">
        <v>144</v>
      </c>
      <c r="G245" t="s">
        <v>86</v>
      </c>
      <c r="H245" t="s">
        <v>7</v>
      </c>
      <c r="I245" t="s">
        <v>14</v>
      </c>
      <c r="J245">
        <v>13000</v>
      </c>
      <c r="K245">
        <f t="shared" si="3"/>
        <v>2</v>
      </c>
    </row>
    <row r="246" spans="1:11" hidden="1" x14ac:dyDescent="0.35">
      <c r="A246" t="s">
        <v>33</v>
      </c>
      <c r="B246" s="5">
        <v>45668</v>
      </c>
      <c r="C246">
        <v>97353</v>
      </c>
      <c r="D246" t="s">
        <v>23</v>
      </c>
      <c r="E246" t="s">
        <v>22</v>
      </c>
      <c r="F246" t="s">
        <v>35</v>
      </c>
      <c r="G246" t="s">
        <v>34</v>
      </c>
      <c r="H246" t="s">
        <v>7</v>
      </c>
      <c r="I246" t="s">
        <v>14</v>
      </c>
      <c r="J246">
        <v>24000</v>
      </c>
      <c r="K246">
        <f t="shared" si="3"/>
        <v>2</v>
      </c>
    </row>
    <row r="247" spans="1:11" hidden="1" x14ac:dyDescent="0.35">
      <c r="A247" t="s">
        <v>5</v>
      </c>
      <c r="B247" s="5">
        <v>45668</v>
      </c>
      <c r="C247">
        <v>117515</v>
      </c>
      <c r="D247" t="s">
        <v>27</v>
      </c>
      <c r="E247" t="s">
        <v>26</v>
      </c>
      <c r="F247" t="s">
        <v>97</v>
      </c>
      <c r="G247" t="s">
        <v>98</v>
      </c>
      <c r="H247" t="s">
        <v>7</v>
      </c>
      <c r="I247" t="s">
        <v>14</v>
      </c>
      <c r="J247">
        <v>20000</v>
      </c>
      <c r="K247">
        <f t="shared" si="3"/>
        <v>2</v>
      </c>
    </row>
    <row r="248" spans="1:11" hidden="1" x14ac:dyDescent="0.35">
      <c r="A248" t="s">
        <v>33</v>
      </c>
      <c r="B248" s="5">
        <v>45668</v>
      </c>
      <c r="C248">
        <v>117541</v>
      </c>
      <c r="D248" t="s">
        <v>147</v>
      </c>
      <c r="E248" t="s">
        <v>31</v>
      </c>
      <c r="F248" t="s">
        <v>146</v>
      </c>
      <c r="G248" t="s">
        <v>34</v>
      </c>
      <c r="H248" t="s">
        <v>6</v>
      </c>
      <c r="I248" t="s">
        <v>14</v>
      </c>
      <c r="J248">
        <v>50000</v>
      </c>
      <c r="K248">
        <f t="shared" si="3"/>
        <v>2</v>
      </c>
    </row>
    <row r="249" spans="1:11" hidden="1" x14ac:dyDescent="0.35">
      <c r="A249" t="s">
        <v>33</v>
      </c>
      <c r="B249" s="5">
        <v>45668</v>
      </c>
      <c r="C249">
        <v>117673</v>
      </c>
      <c r="D249" t="s">
        <v>21</v>
      </c>
      <c r="E249" t="s">
        <v>20</v>
      </c>
      <c r="F249" t="s">
        <v>91</v>
      </c>
      <c r="G249" t="s">
        <v>30</v>
      </c>
      <c r="H249" t="s">
        <v>7</v>
      </c>
      <c r="I249">
        <v>27.2</v>
      </c>
      <c r="J249">
        <v>17000</v>
      </c>
      <c r="K249">
        <f t="shared" si="3"/>
        <v>2</v>
      </c>
    </row>
    <row r="250" spans="1:11" hidden="1" x14ac:dyDescent="0.35">
      <c r="A250" t="s">
        <v>33</v>
      </c>
      <c r="B250" s="5">
        <v>45668</v>
      </c>
      <c r="C250">
        <v>150043</v>
      </c>
      <c r="D250" t="s">
        <v>40</v>
      </c>
      <c r="E250" t="s">
        <v>39</v>
      </c>
      <c r="F250" t="s">
        <v>35</v>
      </c>
      <c r="G250" t="s">
        <v>34</v>
      </c>
      <c r="H250" t="s">
        <v>7</v>
      </c>
      <c r="I250">
        <v>27.2</v>
      </c>
      <c r="J250">
        <v>20000</v>
      </c>
      <c r="K250">
        <f t="shared" si="3"/>
        <v>2</v>
      </c>
    </row>
    <row r="251" spans="1:11" hidden="1" x14ac:dyDescent="0.35">
      <c r="A251" t="s">
        <v>5</v>
      </c>
      <c r="B251" s="5">
        <v>45668</v>
      </c>
      <c r="C251">
        <v>150981</v>
      </c>
      <c r="D251" t="s">
        <v>100</v>
      </c>
      <c r="E251" t="s">
        <v>99</v>
      </c>
      <c r="F251" t="s">
        <v>125</v>
      </c>
      <c r="G251" t="s">
        <v>120</v>
      </c>
      <c r="H251" t="s">
        <v>7</v>
      </c>
      <c r="I251" t="s">
        <v>14</v>
      </c>
      <c r="J251">
        <v>13000</v>
      </c>
      <c r="K251">
        <f t="shared" si="3"/>
        <v>2</v>
      </c>
    </row>
    <row r="252" spans="1:11" hidden="1" x14ac:dyDescent="0.35">
      <c r="A252" t="s">
        <v>33</v>
      </c>
      <c r="B252" s="5">
        <v>45668</v>
      </c>
      <c r="C252">
        <v>152223</v>
      </c>
      <c r="D252" t="s">
        <v>29</v>
      </c>
      <c r="E252" t="s">
        <v>28</v>
      </c>
      <c r="F252" t="s">
        <v>106</v>
      </c>
      <c r="G252" t="s">
        <v>30</v>
      </c>
      <c r="H252" t="s">
        <v>7</v>
      </c>
      <c r="I252" t="s">
        <v>14</v>
      </c>
      <c r="J252">
        <v>8000</v>
      </c>
      <c r="K252">
        <f t="shared" si="3"/>
        <v>2</v>
      </c>
    </row>
    <row r="253" spans="1:11" hidden="1" x14ac:dyDescent="0.35">
      <c r="A253" t="s">
        <v>33</v>
      </c>
      <c r="B253" s="5">
        <v>45668</v>
      </c>
      <c r="C253">
        <v>153572</v>
      </c>
      <c r="D253" t="s">
        <v>88</v>
      </c>
      <c r="E253" t="s">
        <v>87</v>
      </c>
      <c r="F253" t="s">
        <v>107</v>
      </c>
      <c r="G253" t="s">
        <v>34</v>
      </c>
      <c r="H253" t="s">
        <v>7</v>
      </c>
      <c r="I253" t="s">
        <v>14</v>
      </c>
      <c r="J253">
        <v>2000</v>
      </c>
      <c r="K253">
        <f t="shared" si="3"/>
        <v>2</v>
      </c>
    </row>
    <row r="254" spans="1:11" hidden="1" x14ac:dyDescent="0.35">
      <c r="A254" t="s">
        <v>33</v>
      </c>
      <c r="B254" s="5">
        <v>45668</v>
      </c>
      <c r="C254">
        <v>160798</v>
      </c>
      <c r="D254" t="s">
        <v>36</v>
      </c>
      <c r="E254" t="s">
        <v>31</v>
      </c>
      <c r="F254" t="s">
        <v>35</v>
      </c>
      <c r="G254" t="s">
        <v>34</v>
      </c>
      <c r="H254" t="s">
        <v>6</v>
      </c>
      <c r="I254" t="s">
        <v>14</v>
      </c>
      <c r="J254">
        <v>35000</v>
      </c>
      <c r="K254">
        <f t="shared" si="3"/>
        <v>2</v>
      </c>
    </row>
    <row r="255" spans="1:11" hidden="1" x14ac:dyDescent="0.35">
      <c r="A255" t="s">
        <v>33</v>
      </c>
      <c r="B255" s="5">
        <v>45668</v>
      </c>
      <c r="C255">
        <v>160798</v>
      </c>
      <c r="D255" t="s">
        <v>8</v>
      </c>
      <c r="E255" t="s">
        <v>31</v>
      </c>
      <c r="F255" t="s">
        <v>132</v>
      </c>
      <c r="G255" t="s">
        <v>86</v>
      </c>
      <c r="H255" t="s">
        <v>6</v>
      </c>
      <c r="I255" t="s">
        <v>14</v>
      </c>
      <c r="J255">
        <v>6000</v>
      </c>
      <c r="K255">
        <f t="shared" si="3"/>
        <v>2</v>
      </c>
    </row>
    <row r="256" spans="1:11" hidden="1" x14ac:dyDescent="0.35">
      <c r="A256" t="s">
        <v>33</v>
      </c>
      <c r="B256" s="5">
        <v>45668</v>
      </c>
      <c r="C256">
        <v>171897</v>
      </c>
      <c r="D256" t="s">
        <v>149</v>
      </c>
      <c r="E256" t="s">
        <v>148</v>
      </c>
      <c r="F256" t="s">
        <v>146</v>
      </c>
      <c r="G256" t="s">
        <v>34</v>
      </c>
      <c r="H256" t="s">
        <v>7</v>
      </c>
      <c r="I256" t="s">
        <v>14</v>
      </c>
      <c r="J256">
        <v>16000</v>
      </c>
      <c r="K256">
        <f t="shared" si="3"/>
        <v>2</v>
      </c>
    </row>
    <row r="257" spans="1:11" hidden="1" x14ac:dyDescent="0.35">
      <c r="A257" t="s">
        <v>33</v>
      </c>
      <c r="B257" s="5">
        <v>45668</v>
      </c>
      <c r="C257">
        <v>3103758</v>
      </c>
      <c r="D257" t="s">
        <v>80</v>
      </c>
      <c r="E257" t="s">
        <v>79</v>
      </c>
      <c r="F257" t="s">
        <v>78</v>
      </c>
      <c r="G257" t="s">
        <v>34</v>
      </c>
      <c r="H257" t="s">
        <v>7</v>
      </c>
      <c r="I257" t="s">
        <v>14</v>
      </c>
      <c r="J257">
        <v>15000</v>
      </c>
      <c r="K257">
        <f t="shared" si="3"/>
        <v>2</v>
      </c>
    </row>
    <row r="258" spans="1:11" hidden="1" x14ac:dyDescent="0.35">
      <c r="A258" t="s">
        <v>33</v>
      </c>
      <c r="B258" s="5">
        <v>45668</v>
      </c>
      <c r="C258">
        <v>3129297</v>
      </c>
      <c r="D258" t="s">
        <v>77</v>
      </c>
      <c r="E258" t="s">
        <v>76</v>
      </c>
      <c r="F258" t="s">
        <v>78</v>
      </c>
      <c r="G258" t="s">
        <v>34</v>
      </c>
      <c r="H258" t="s">
        <v>7</v>
      </c>
      <c r="I258" t="s">
        <v>14</v>
      </c>
      <c r="J258">
        <v>12000</v>
      </c>
      <c r="K258">
        <f t="shared" si="3"/>
        <v>2</v>
      </c>
    </row>
    <row r="259" spans="1:11" hidden="1" x14ac:dyDescent="0.35">
      <c r="A259" t="s">
        <v>33</v>
      </c>
      <c r="B259" s="5">
        <v>45669</v>
      </c>
      <c r="C259">
        <v>117541</v>
      </c>
      <c r="D259" t="s">
        <v>147</v>
      </c>
      <c r="E259" t="s">
        <v>31</v>
      </c>
      <c r="F259" t="s">
        <v>146</v>
      </c>
      <c r="G259" t="s">
        <v>34</v>
      </c>
      <c r="H259" t="s">
        <v>6</v>
      </c>
      <c r="I259" t="s">
        <v>14</v>
      </c>
      <c r="J259">
        <v>30000</v>
      </c>
      <c r="K259">
        <f t="shared" ref="K259" si="4">+_xlfn.ISOWEEKNUM(B259)</f>
        <v>2</v>
      </c>
    </row>
  </sheetData>
  <autoFilter ref="A1:K259" xr:uid="{00000000-0001-0000-0000-000000000000}">
    <filterColumn colId="0">
      <filters>
        <filter val="MOSTAZAL"/>
      </filters>
    </filterColumn>
    <filterColumn colId="1">
      <filters>
        <dateGroupItem year="2025" month="1" day="2" dateTimeGrouping="day"/>
      </filters>
    </filterColumn>
    <filterColumn colId="5">
      <filters>
        <filter val="ANDESNECCUATRO"/>
        <filter val="BRIGHT PEARL"/>
        <filter val="FIRE PEARL"/>
        <filter val="SWEET QUEEN"/>
      </filters>
    </filterColumn>
    <filterColumn colId="6">
      <filters>
        <filter val="NECTARIN BLANCO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din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Muñoz Muñoz</cp:lastModifiedBy>
  <dcterms:created xsi:type="dcterms:W3CDTF">2024-12-30T20:44:54Z</dcterms:created>
  <dcterms:modified xsi:type="dcterms:W3CDTF">2025-01-09T12:14:06Z</dcterms:modified>
</cp:coreProperties>
</file>