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_und_wichtiges\VKI\data\PIV\initial_test\PIV_testing_matrix\"/>
    </mc:Choice>
  </mc:AlternateContent>
  <xr:revisionPtr revIDLastSave="0" documentId="13_ncr:40009_{A7A92610-263F-4085-A29F-2BC15AB0909D}" xr6:coauthVersionLast="45" xr6:coauthVersionMax="45" xr10:uidLastSave="{00000000-0000-0000-0000-000000000000}"/>
  <bookViews>
    <workbookView xWindow="28680" yWindow="-120" windowWidth="29040" windowHeight="16440"/>
  </bookViews>
  <sheets>
    <sheet name="Deltas15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I14" i="1"/>
  <c r="J14" i="1"/>
  <c r="K14" i="1"/>
  <c r="L14" i="1"/>
  <c r="N14" i="1"/>
  <c r="O14" i="1"/>
  <c r="P14" i="1"/>
  <c r="Q14" i="1"/>
  <c r="D14" i="1"/>
  <c r="L15" i="1"/>
  <c r="L16" i="1"/>
  <c r="L17" i="1"/>
  <c r="L18" i="1"/>
  <c r="D16" i="1"/>
  <c r="E16" i="1"/>
  <c r="F16" i="1"/>
  <c r="G16" i="1"/>
  <c r="I16" i="1"/>
  <c r="J16" i="1"/>
  <c r="K16" i="1"/>
  <c r="N16" i="1"/>
  <c r="O16" i="1"/>
  <c r="P16" i="1"/>
  <c r="Q16" i="1"/>
  <c r="D17" i="1"/>
  <c r="E17" i="1"/>
  <c r="F17" i="1"/>
  <c r="G17" i="1"/>
  <c r="I17" i="1"/>
  <c r="J17" i="1"/>
  <c r="K17" i="1"/>
  <c r="N17" i="1"/>
  <c r="O17" i="1"/>
  <c r="P17" i="1"/>
  <c r="Q17" i="1"/>
  <c r="D18" i="1"/>
  <c r="E18" i="1"/>
  <c r="F18" i="1"/>
  <c r="G18" i="1"/>
  <c r="I18" i="1"/>
  <c r="J18" i="1"/>
  <c r="K18" i="1"/>
  <c r="N18" i="1"/>
  <c r="O18" i="1"/>
  <c r="P18" i="1"/>
  <c r="Q18" i="1"/>
  <c r="E15" i="1"/>
  <c r="F15" i="1"/>
  <c r="G15" i="1"/>
  <c r="I15" i="1"/>
  <c r="J15" i="1"/>
  <c r="K15" i="1"/>
  <c r="N15" i="1"/>
  <c r="O15" i="1"/>
  <c r="P15" i="1"/>
  <c r="Q15" i="1"/>
  <c r="D15" i="1"/>
</calcChain>
</file>

<file path=xl/sharedStrings.xml><?xml version="1.0" encoding="utf-8"?>
<sst xmlns="http://schemas.openxmlformats.org/spreadsheetml/2006/main" count="11" uniqueCount="11">
  <si>
    <t>Delta h [mm]</t>
  </si>
  <si>
    <t>Maximum Velocity [mm/s]</t>
  </si>
  <si>
    <t>Scaling Factor [px/mm]</t>
  </si>
  <si>
    <t>Available height (theoretical) [mm]</t>
  </si>
  <si>
    <t>Pressure [Pa]</t>
  </si>
  <si>
    <t>This table provides an overview of the maximum velocities and height differences from the interface for the different pressures. We look at 4 different maximum velocities from first peak to first valley and so on until the third peak</t>
  </si>
  <si>
    <t>For each pressure and each part of the rise we look at the delta t required to have a certain displacement for the maximum velocity</t>
  </si>
  <si>
    <t>The Delta h is given to ensure that we can capture the entire way the interface travels by comparing it to the Available height</t>
  </si>
  <si>
    <t>Frequency [1/s]      f = (Displacement[px]/(U_max*Scaling Factor))^(-1)</t>
  </si>
  <si>
    <t>Disp [px]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</si>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</sst>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iberation Serif"/>
      <family val="1"/>
    </font>
    <font>
      <u/>
      <sz val="11"/>
      <color theme="1"/>
      <name val="Liberation Serif"/>
      <family val="1"/>
    </font>
    <font>
      <sz val="14"/>
      <color theme="1"/>
      <name val="Liberation Serif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18" fillId="0" borderId="0" xfId="0" applyNumberFormat="1" applyFont="1"/>
    <xf numFmtId="165" fontId="18" fillId="0" borderId="0" xfId="0" applyNumberFormat="1" applyFont="1" applyAlignment="1">
      <alignment horizontal="center"/>
    </xf>
    <xf numFmtId="165" fontId="19" fillId="0" borderId="0" xfId="0" applyNumberFormat="1" applyFont="1"/>
    <xf numFmtId="1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left"/>
    </xf>
    <xf numFmtId="165" fontId="20" fillId="0" borderId="0" xfId="0" applyNumberFormat="1" applyFont="1" applyAlignment="1">
      <alignment horizontal="left" vertical="center" wrapText="1"/>
    </xf>
    <xf numFmtId="165" fontId="20" fillId="0" borderId="0" xfId="0" applyNumberFormat="1" applyFont="1" applyAlignment="1">
      <alignment horizontal="left" vertical="center"/>
    </xf>
    <xf numFmtId="165" fontId="20" fillId="0" borderId="0" xfId="0" applyNumberFormat="1" applyFont="1" applyAlignment="1">
      <alignment horizontal="left" wrapText="1"/>
    </xf>
    <xf numFmtId="165" fontId="20" fillId="0" borderId="0" xfId="0" applyNumberFormat="1" applyFont="1" applyAlignment="1">
      <alignment horizontal="center" vertical="center" wrapText="1"/>
    </xf>
    <xf numFmtId="165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F7" sqref="F7"/>
    </sheetView>
  </sheetViews>
  <sheetFormatPr defaultRowHeight="14.25" x14ac:dyDescent="0.2"/>
  <cols>
    <col min="1" max="1" width="33.42578125" style="1" customWidth="1"/>
    <col min="2" max="2" width="8.42578125" style="2" customWidth="1"/>
    <col min="3" max="17" width="9.140625" style="2"/>
    <col min="18" max="16384" width="9.140625" style="1"/>
  </cols>
  <sheetData>
    <row r="1" spans="1:17" x14ac:dyDescent="0.2">
      <c r="A1" s="1" t="s">
        <v>5</v>
      </c>
    </row>
    <row r="2" spans="1:17" x14ac:dyDescent="0.2">
      <c r="A2" s="1" t="s">
        <v>6</v>
      </c>
    </row>
    <row r="3" spans="1:17" x14ac:dyDescent="0.2">
      <c r="A3" s="1" t="s">
        <v>7</v>
      </c>
    </row>
    <row r="5" spans="1:17" x14ac:dyDescent="0.2">
      <c r="A5" s="1" t="s">
        <v>2</v>
      </c>
      <c r="C5" s="2">
        <v>62</v>
      </c>
    </row>
    <row r="7" spans="1:17" x14ac:dyDescent="0.2">
      <c r="A7" s="1" t="s">
        <v>3</v>
      </c>
      <c r="C7" s="2">
        <v>19.355</v>
      </c>
    </row>
    <row r="9" spans="1:17" x14ac:dyDescent="0.2">
      <c r="A9" s="1" t="s">
        <v>4</v>
      </c>
      <c r="C9" s="2">
        <v>1500</v>
      </c>
      <c r="H9" s="2">
        <v>1250</v>
      </c>
      <c r="M9" s="2">
        <v>1000</v>
      </c>
    </row>
    <row r="10" spans="1:17" x14ac:dyDescent="0.2">
      <c r="A10" s="1" t="s">
        <v>0</v>
      </c>
      <c r="D10" s="2">
        <v>19.2419769008273</v>
      </c>
      <c r="E10" s="2">
        <v>-8.8462807463502493</v>
      </c>
      <c r="F10" s="2">
        <v>6.2124557369867404</v>
      </c>
      <c r="G10" s="2">
        <v>-6.0961566769016704</v>
      </c>
      <c r="I10" s="2">
        <v>15.9653141345372</v>
      </c>
      <c r="J10" s="2">
        <v>-7.5701437169504997</v>
      </c>
      <c r="K10" s="2">
        <v>6.6340290700139999</v>
      </c>
      <c r="L10" s="2">
        <v>-7.2030661125128503</v>
      </c>
      <c r="N10" s="2">
        <v>11.971527618133299</v>
      </c>
      <c r="O10" s="2">
        <v>-4.8077922980323802</v>
      </c>
      <c r="P10" s="2">
        <v>4.2569098475437404</v>
      </c>
      <c r="Q10" s="2">
        <v>-4.1395533332280099</v>
      </c>
    </row>
    <row r="11" spans="1:17" x14ac:dyDescent="0.2">
      <c r="A11" s="1" t="s">
        <v>1</v>
      </c>
      <c r="D11" s="2">
        <v>93.033240042450501</v>
      </c>
      <c r="E11" s="2">
        <v>47.3007052660436</v>
      </c>
      <c r="F11" s="2">
        <v>39.146014452470702</v>
      </c>
      <c r="G11" s="2">
        <v>33.928878946706099</v>
      </c>
      <c r="I11" s="2">
        <v>86.193753428491505</v>
      </c>
      <c r="J11" s="2">
        <v>42.407580836498198</v>
      </c>
      <c r="K11" s="2">
        <v>34.430949588042097</v>
      </c>
      <c r="L11" s="2">
        <v>53.416877164674801</v>
      </c>
      <c r="N11" s="2">
        <v>70.011170656525294</v>
      </c>
      <c r="O11" s="2">
        <v>33.923650326169501</v>
      </c>
      <c r="P11" s="2">
        <v>23.815711612064302</v>
      </c>
      <c r="Q11" s="2">
        <v>30.3313664381417</v>
      </c>
    </row>
    <row r="13" spans="1:17" x14ac:dyDescent="0.2">
      <c r="B13" s="1" t="s">
        <v>9</v>
      </c>
      <c r="G13" s="3" t="s">
        <v>8</v>
      </c>
    </row>
    <row r="14" spans="1:17" ht="14.25" customHeight="1" x14ac:dyDescent="0.2">
      <c r="A14" s="7"/>
      <c r="B14" s="4">
        <v>4</v>
      </c>
      <c r="C14" s="4"/>
      <c r="D14" s="4">
        <f>1/($B14/($C$5*D$11))</f>
        <v>1442.0152206579828</v>
      </c>
      <c r="E14" s="4">
        <f t="shared" ref="E14:Q14" si="0">1/($B14/($C$5*E$11))</f>
        <v>733.16093162367576</v>
      </c>
      <c r="F14" s="4">
        <f t="shared" si="0"/>
        <v>606.76322401329583</v>
      </c>
      <c r="G14" s="4">
        <f t="shared" si="0"/>
        <v>525.89762367394451</v>
      </c>
      <c r="H14" s="4"/>
      <c r="I14" s="4">
        <f t="shared" si="0"/>
        <v>1336.0031781416183</v>
      </c>
      <c r="J14" s="4">
        <f t="shared" si="0"/>
        <v>657.31750296572204</v>
      </c>
      <c r="K14" s="4">
        <f t="shared" si="0"/>
        <v>533.67971861465253</v>
      </c>
      <c r="L14" s="4">
        <f t="shared" si="0"/>
        <v>827.96159605245941</v>
      </c>
      <c r="M14" s="4"/>
      <c r="N14" s="4">
        <f t="shared" si="0"/>
        <v>1085.173145176142</v>
      </c>
      <c r="O14" s="4">
        <f t="shared" si="0"/>
        <v>525.81658005562724</v>
      </c>
      <c r="P14" s="4">
        <f t="shared" si="0"/>
        <v>369.14352998699667</v>
      </c>
      <c r="Q14" s="4">
        <f t="shared" si="0"/>
        <v>470.13617979119641</v>
      </c>
    </row>
    <row r="15" spans="1:17" ht="14.25" customHeight="1" x14ac:dyDescent="0.2">
      <c r="A15" s="8"/>
      <c r="B15" s="4">
        <v>6</v>
      </c>
      <c r="D15" s="4">
        <f>1/($B15/($C$5*D$11))</f>
        <v>961.34348043865521</v>
      </c>
      <c r="E15" s="4">
        <f t="shared" ref="E15:Q18" si="1">1/($B15/($C$5*E$11))</f>
        <v>488.77395441578381</v>
      </c>
      <c r="F15" s="4">
        <f t="shared" si="1"/>
        <v>404.5088160088639</v>
      </c>
      <c r="G15" s="4">
        <f t="shared" si="1"/>
        <v>350.59841578262967</v>
      </c>
      <c r="H15" s="4"/>
      <c r="I15" s="4">
        <f t="shared" si="1"/>
        <v>890.66878542774543</v>
      </c>
      <c r="J15" s="4">
        <f t="shared" si="1"/>
        <v>438.21166864381473</v>
      </c>
      <c r="K15" s="4">
        <f t="shared" si="1"/>
        <v>355.78647907643506</v>
      </c>
      <c r="L15" s="4">
        <f t="shared" si="1"/>
        <v>551.97439736830631</v>
      </c>
      <c r="M15" s="4"/>
      <c r="N15" s="4">
        <f t="shared" si="1"/>
        <v>723.44876345076136</v>
      </c>
      <c r="O15" s="4">
        <f t="shared" si="1"/>
        <v>350.54438670375151</v>
      </c>
      <c r="P15" s="4">
        <f t="shared" si="1"/>
        <v>246.09568665799779</v>
      </c>
      <c r="Q15" s="4">
        <f t="shared" si="1"/>
        <v>313.42411986079759</v>
      </c>
    </row>
    <row r="16" spans="1:17" ht="14.25" customHeight="1" x14ac:dyDescent="0.2">
      <c r="A16" s="8"/>
      <c r="B16" s="4">
        <v>8</v>
      </c>
      <c r="D16" s="4">
        <f t="shared" ref="D16:D18" si="2">1/($B16/($C$5*D$11))</f>
        <v>721.0076103289914</v>
      </c>
      <c r="E16" s="4">
        <f t="shared" si="1"/>
        <v>366.58046581183788</v>
      </c>
      <c r="F16" s="4">
        <f t="shared" si="1"/>
        <v>303.38161200664791</v>
      </c>
      <c r="G16" s="4">
        <f t="shared" si="1"/>
        <v>262.94881183697225</v>
      </c>
      <c r="H16" s="4"/>
      <c r="I16" s="4">
        <f t="shared" si="1"/>
        <v>668.00158907080913</v>
      </c>
      <c r="J16" s="4">
        <f t="shared" si="1"/>
        <v>328.65875148286102</v>
      </c>
      <c r="K16" s="4">
        <f t="shared" si="1"/>
        <v>266.83985930732626</v>
      </c>
      <c r="L16" s="4">
        <f t="shared" si="1"/>
        <v>413.98079802622971</v>
      </c>
      <c r="M16" s="4"/>
      <c r="N16" s="4">
        <f t="shared" si="1"/>
        <v>542.58657258807102</v>
      </c>
      <c r="O16" s="4">
        <f t="shared" si="1"/>
        <v>262.90829002781362</v>
      </c>
      <c r="P16" s="4">
        <f t="shared" si="1"/>
        <v>184.57176499349833</v>
      </c>
      <c r="Q16" s="4">
        <f t="shared" si="1"/>
        <v>235.06808989559821</v>
      </c>
    </row>
    <row r="17" spans="1:17" ht="14.25" customHeight="1" x14ac:dyDescent="0.2">
      <c r="A17" s="8"/>
      <c r="B17" s="4">
        <v>12</v>
      </c>
      <c r="D17" s="4">
        <f t="shared" si="2"/>
        <v>480.6717402193276</v>
      </c>
      <c r="E17" s="4">
        <f t="shared" si="1"/>
        <v>244.3869772078919</v>
      </c>
      <c r="F17" s="4">
        <f t="shared" si="1"/>
        <v>202.25440800443195</v>
      </c>
      <c r="G17" s="4">
        <f t="shared" si="1"/>
        <v>175.29920789131484</v>
      </c>
      <c r="H17" s="4"/>
      <c r="I17" s="4">
        <f t="shared" si="1"/>
        <v>445.33439271387272</v>
      </c>
      <c r="J17" s="4">
        <f t="shared" si="1"/>
        <v>219.10583432190737</v>
      </c>
      <c r="K17" s="4">
        <f t="shared" si="1"/>
        <v>177.89323953821753</v>
      </c>
      <c r="L17" s="4">
        <f t="shared" si="1"/>
        <v>275.98719868415316</v>
      </c>
      <c r="M17" s="4"/>
      <c r="N17" s="4">
        <f t="shared" si="1"/>
        <v>361.72438172538068</v>
      </c>
      <c r="O17" s="4">
        <f t="shared" si="1"/>
        <v>175.27219335187576</v>
      </c>
      <c r="P17" s="4">
        <f t="shared" si="1"/>
        <v>123.04784332899889</v>
      </c>
      <c r="Q17" s="4">
        <f t="shared" si="1"/>
        <v>156.71205993039879</v>
      </c>
    </row>
    <row r="18" spans="1:17" ht="14.25" customHeight="1" x14ac:dyDescent="0.2">
      <c r="A18" s="8"/>
      <c r="B18" s="4">
        <v>16</v>
      </c>
      <c r="D18" s="4">
        <f t="shared" si="2"/>
        <v>360.5038051644957</v>
      </c>
      <c r="E18" s="4">
        <f t="shared" si="1"/>
        <v>183.29023290591894</v>
      </c>
      <c r="F18" s="4">
        <f t="shared" si="1"/>
        <v>151.69080600332396</v>
      </c>
      <c r="G18" s="4">
        <f t="shared" si="1"/>
        <v>131.47440591848613</v>
      </c>
      <c r="H18" s="4"/>
      <c r="I18" s="4">
        <f t="shared" si="1"/>
        <v>334.00079453540457</v>
      </c>
      <c r="J18" s="4">
        <f t="shared" si="1"/>
        <v>164.32937574143051</v>
      </c>
      <c r="K18" s="4">
        <f t="shared" si="1"/>
        <v>133.41992965366313</v>
      </c>
      <c r="L18" s="4">
        <f t="shared" si="1"/>
        <v>206.99039901311485</v>
      </c>
      <c r="M18" s="4"/>
      <c r="N18" s="4">
        <f t="shared" si="1"/>
        <v>271.29328629403551</v>
      </c>
      <c r="O18" s="4">
        <f t="shared" si="1"/>
        <v>131.45414501390681</v>
      </c>
      <c r="P18" s="4">
        <f t="shared" si="1"/>
        <v>92.285882496749167</v>
      </c>
      <c r="Q18" s="4">
        <f t="shared" si="1"/>
        <v>117.5340449477991</v>
      </c>
    </row>
    <row r="19" spans="1:17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4"/>
      <c r="O19" s="4"/>
      <c r="P19" s="4"/>
      <c r="Q19" s="4"/>
    </row>
    <row r="20" spans="1:17" ht="14.25" customHeight="1" x14ac:dyDescent="0.25">
      <c r="A20" s="9"/>
      <c r="B20" s="4"/>
      <c r="C20" s="4"/>
      <c r="D20" s="4" t="s">
        <v>10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4.25" customHeight="1" x14ac:dyDescent="0.2">
      <c r="A26" s="10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1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1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11"/>
      <c r="B29" s="4"/>
    </row>
    <row r="30" spans="1:17" x14ac:dyDescent="0.2">
      <c r="A30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Deltas1500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Ratz</cp:lastModifiedBy>
  <dcterms:created xsi:type="dcterms:W3CDTF">2020-10-22T12:52:23Z</dcterms:created>
  <dcterms:modified xsi:type="dcterms:W3CDTF">2020-10-22T14:26:06Z</dcterms:modified>
</cp:coreProperties>
</file>