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10-10" sheetId="1" state="visible" r:id="rId3"/>
    <sheet name="10-11" sheetId="2" state="visible" r:id="rId4"/>
    <sheet name="10-12" sheetId="3" state="visible" r:id="rId5"/>
    <sheet name="10-13" sheetId="4" state="visible" r:id="rId6"/>
  </sheets>
  <definedNames>
    <definedName function="false" hidden="true" localSheetId="0" name="solver_adj" vbProcedure="false">'10-10'!$F$17:$G$17</definedName>
    <definedName function="false" hidden="true" localSheetId="0" name="solver_asr" vbProcedure="false">0</definedName>
    <definedName function="false" hidden="true" localSheetId="0" name="solver_bbd" vbProcedure="false">1</definedName>
    <definedName function="false" hidden="true" localSheetId="0" name="solver_ccoeff" vbProcedure="false">0</definedName>
    <definedName function="false" hidden="true" localSheetId="0" name="solver_cog" vbProcedure="false">0</definedName>
    <definedName function="false" hidden="true" localSheetId="0" name="solver_crpb" vbProcedure="false">0</definedName>
    <definedName function="false" hidden="true" localSheetId="0" name="solver_eng" vbProcedure="false">2</definedName>
    <definedName function="false" hidden="true" localSheetId="0" name="solver_eps" vbProcedure="false">0</definedName>
    <definedName function="false" hidden="true" localSheetId="0" name="solver_int" vbProcedure="false">0</definedName>
    <definedName function="false" hidden="true" localSheetId="0" name="solver_lhs1" vbProcedure="false">'10-10'!$H$13</definedName>
    <definedName function="false" hidden="true" localSheetId="0" name="solver_lhs2" vbProcedure="false">'10-10'!$H$14</definedName>
    <definedName function="false" hidden="true" localSheetId="0" name="solver_lhs3" vbProcedure="false">'10-10'!$H$15</definedName>
    <definedName function="false" hidden="true" localSheetId="0" name="solver_lhs4" vbProcedure="false">'10-10'!$F$17:$G$17</definedName>
    <definedName function="false" hidden="true" localSheetId="0" name="solver_lo_eng" vbProcedure="false">"com.sun.star.comp.Calc.LpsolveSolver"</definedName>
    <definedName function="false" hidden="true" localSheetId="0" name="solver_mtpb" vbProcedure="false">0</definedName>
    <definedName function="false" hidden="true" localSheetId="0" name="solver_neg" vbProcedure="false">2</definedName>
    <definedName function="false" hidden="true" localSheetId="0" name="solver_num" vbProcedure="false">4</definedName>
    <definedName function="false" hidden="true" localSheetId="0" name="solver_opt" vbProcedure="false">'10-10'!$H$16</definedName>
    <definedName function="false" hidden="true" localSheetId="0" name="solver_rel1" vbProcedure="false">1</definedName>
    <definedName function="false" hidden="true" localSheetId="0" name="solver_rel2" vbProcedure="false">3</definedName>
    <definedName function="false" hidden="true" localSheetId="0" name="solver_rel3" vbProcedure="false">1</definedName>
    <definedName function="false" hidden="true" localSheetId="0" name="solver_rel4" vbProcedure="false">4</definedName>
    <definedName function="false" hidden="true" localSheetId="0" name="solver_rhs1" vbProcedure="false">'10-10'!$J$13</definedName>
    <definedName function="false" hidden="true" localSheetId="0" name="solver_rhs2" vbProcedure="false">'10-10'!$J$14</definedName>
    <definedName function="false" hidden="true" localSheetId="0" name="solver_rhs3" vbProcedure="false">'10-10'!$J$15</definedName>
    <definedName function="false" hidden="true" localSheetId="0" name="solver_smax" vbProcedure="false">0</definedName>
    <definedName function="false" hidden="true" localSheetId="0" name="solver_smin" vbProcedure="false">0</definedName>
    <definedName function="false" hidden="true" localSheetId="0" name="solver_soc" vbProcedure="false">0</definedName>
    <definedName function="false" hidden="true" localSheetId="0" name="solver_stol" vbProcedure="false">0</definedName>
    <definedName function="false" hidden="true" localSheetId="0" name="solver_tim" vbProcedure="false">60000</definedName>
    <definedName function="false" hidden="true" localSheetId="0" name="solver_typ" vbProcedure="false">1</definedName>
    <definedName function="false" hidden="true" localSheetId="0" name="solver_vrt" vbProcedure="false">0</definedName>
    <definedName function="false" hidden="true" localSheetId="1" name="solver_adj" vbProcedure="false">'10-11'!$B$22:$I$22</definedName>
    <definedName function="false" hidden="true" localSheetId="1" name="solver_asr" vbProcedure="false">0</definedName>
    <definedName function="false" hidden="true" localSheetId="1" name="solver_bbd" vbProcedure="false">1</definedName>
    <definedName function="false" hidden="true" localSheetId="1" name="solver_ccoeff" vbProcedure="false">0</definedName>
    <definedName function="false" hidden="true" localSheetId="1" name="solver_cog" vbProcedure="false">0</definedName>
    <definedName function="false" hidden="true" localSheetId="1" name="solver_crpb" vbProcedure="false">0</definedName>
    <definedName function="false" hidden="true" localSheetId="1" name="solver_eng" vbProcedure="false">2</definedName>
    <definedName function="false" hidden="true" localSheetId="1" name="solver_eps" vbProcedure="false">0</definedName>
    <definedName function="false" hidden="true" localSheetId="1" name="solver_int" vbProcedure="false">0</definedName>
    <definedName function="false" hidden="true" localSheetId="1" name="solver_lhs1" vbProcedure="false">'10-11'!$J$20</definedName>
    <definedName function="false" hidden="true" localSheetId="1" name="solver_lhs2" vbProcedure="false">'10-11'!$B$22:$I$22</definedName>
    <definedName function="false" hidden="true" localSheetId="1" name="solver_lhs3" vbProcedure="false">'10-11'!$F$22</definedName>
    <definedName function="false" hidden="true" localSheetId="1" name="solver_lhs4" vbProcedure="false">'10-11'!$D$22</definedName>
    <definedName function="false" hidden="true" localSheetId="1" name="solver_lo_eng" vbProcedure="false">"com.sun.star.comp.Calc.LpsolveSolver"</definedName>
    <definedName function="false" hidden="true" localSheetId="1" name="solver_mtpb" vbProcedure="false">0</definedName>
    <definedName function="false" hidden="true" localSheetId="1" name="solver_neg" vbProcedure="false">2</definedName>
    <definedName function="false" hidden="true" localSheetId="1" name="solver_num" vbProcedure="false">4</definedName>
    <definedName function="false" hidden="true" localSheetId="1" name="solver_opt" vbProcedure="false">'10-11'!$J$21</definedName>
    <definedName function="false" hidden="true" localSheetId="1" name="solver_rel1" vbProcedure="false">1</definedName>
    <definedName function="false" hidden="true" localSheetId="1" name="solver_rel2" vbProcedure="false">5</definedName>
    <definedName function="false" hidden="true" localSheetId="1" name="solver_rel3" vbProcedure="false">1</definedName>
    <definedName function="false" hidden="true" localSheetId="1" name="solver_rel4" vbProcedure="false">1</definedName>
    <definedName function="false" hidden="true" localSheetId="1" name="solver_rhs1" vbProcedure="false">'10-11'!$L$20</definedName>
    <definedName function="false" hidden="true" localSheetId="1" name="solver_rhs3" vbProcedure="false">0</definedName>
    <definedName function="false" hidden="true" localSheetId="1" name="solver_rhs4" vbProcedure="false">0</definedName>
    <definedName function="false" hidden="true" localSheetId="1" name="solver_smax" vbProcedure="false">0</definedName>
    <definedName function="false" hidden="true" localSheetId="1" name="solver_smin" vbProcedure="false">0</definedName>
    <definedName function="false" hidden="true" localSheetId="1" name="solver_soc" vbProcedure="false">0</definedName>
    <definedName function="false" hidden="true" localSheetId="1" name="solver_stol" vbProcedure="false">0</definedName>
    <definedName function="false" hidden="true" localSheetId="1" name="solver_tim" vbProcedure="false">60000</definedName>
    <definedName function="false" hidden="true" localSheetId="1" name="solver_typ" vbProcedure="false">1</definedName>
    <definedName function="false" hidden="true" localSheetId="1" name="solver_vrt" vbProcedure="false">0</definedName>
    <definedName function="false" hidden="true" localSheetId="2" name="solver_adj" vbProcedure="false">'10-12'!$F$13:$G$13</definedName>
    <definedName function="false" hidden="true" localSheetId="2" name="solver_asr" vbProcedure="false">0</definedName>
    <definedName function="false" hidden="true" localSheetId="2" name="solver_bbd" vbProcedure="false">1</definedName>
    <definedName function="false" hidden="true" localSheetId="2" name="solver_ccoeff" vbProcedure="false">0</definedName>
    <definedName function="false" hidden="true" localSheetId="2" name="solver_cog" vbProcedure="false">0</definedName>
    <definedName function="false" hidden="true" localSheetId="2" name="solver_crpb" vbProcedure="false">0</definedName>
    <definedName function="false" hidden="true" localSheetId="2" name="solver_eng" vbProcedure="false">2</definedName>
    <definedName function="false" hidden="true" localSheetId="2" name="solver_eps" vbProcedure="false">0</definedName>
    <definedName function="false" hidden="true" localSheetId="2" name="solver_int" vbProcedure="false">0</definedName>
    <definedName function="false" hidden="true" localSheetId="2" name="solver_lhs1" vbProcedure="false">'10-12'!$H$9:$H$11</definedName>
    <definedName function="false" hidden="true" localSheetId="2" name="solver_lhs2" vbProcedure="false">'10-12'!$F$13:$G$13</definedName>
    <definedName function="false" hidden="true" localSheetId="2" name="solver_lo_eng" vbProcedure="false">"com.sun.star.comp.Calc.LpsolveSolver"</definedName>
    <definedName function="false" hidden="true" localSheetId="2" name="solver_mtpb" vbProcedure="false">0</definedName>
    <definedName function="false" hidden="true" localSheetId="2" name="solver_neg" vbProcedure="false">2</definedName>
    <definedName function="false" hidden="true" localSheetId="2" name="solver_num" vbProcedure="false">2</definedName>
    <definedName function="false" hidden="true" localSheetId="2" name="solver_opt" vbProcedure="false">'10-12'!$H$12</definedName>
    <definedName function="false" hidden="true" localSheetId="2" name="solver_rel1" vbProcedure="false">1</definedName>
    <definedName function="false" hidden="true" localSheetId="2" name="solver_rel2" vbProcedure="false">4</definedName>
    <definedName function="false" hidden="true" localSheetId="2" name="solver_rhs1" vbProcedure="false">'10-12'!$J$9:$J$11</definedName>
    <definedName function="false" hidden="true" localSheetId="2" name="solver_smax" vbProcedure="false">0</definedName>
    <definedName function="false" hidden="true" localSheetId="2" name="solver_smin" vbProcedure="false">0</definedName>
    <definedName function="false" hidden="true" localSheetId="2" name="solver_soc" vbProcedure="false">0</definedName>
    <definedName function="false" hidden="true" localSheetId="2" name="solver_stol" vbProcedure="false">0</definedName>
    <definedName function="false" hidden="true" localSheetId="2" name="solver_tim" vbProcedure="false">60000</definedName>
    <definedName function="false" hidden="true" localSheetId="2" name="solver_typ" vbProcedure="false">1</definedName>
    <definedName function="false" hidden="true" localSheetId="2" name="solver_vrt" vbProcedure="false">0</definedName>
    <definedName function="false" hidden="true" localSheetId="3" name="solver_adj" vbProcedure="false">'10-13'!$F$16:$G$16</definedName>
    <definedName function="false" hidden="true" localSheetId="3" name="solver_asr" vbProcedure="false">0</definedName>
    <definedName function="false" hidden="true" localSheetId="3" name="solver_bbd" vbProcedure="false">1</definedName>
    <definedName function="false" hidden="true" localSheetId="3" name="solver_ccoeff" vbProcedure="false">0</definedName>
    <definedName function="false" hidden="true" localSheetId="3" name="solver_cog" vbProcedure="false">0</definedName>
    <definedName function="false" hidden="true" localSheetId="3" name="solver_crpb" vbProcedure="false">0</definedName>
    <definedName function="false" hidden="true" localSheetId="3" name="solver_eng" vbProcedure="false">2</definedName>
    <definedName function="false" hidden="true" localSheetId="3" name="solver_eps" vbProcedure="false">0</definedName>
    <definedName function="false" hidden="true" localSheetId="3" name="solver_int" vbProcedure="false">0</definedName>
    <definedName function="false" hidden="true" localSheetId="3" name="solver_lhs1" vbProcedure="false">'10-13'!$F$16:$G$16</definedName>
    <definedName function="false" hidden="true" localSheetId="3" name="solver_lhs2" vbProcedure="false">'10-13'!$H$11:$H$12</definedName>
    <definedName function="false" hidden="true" localSheetId="3" name="solver_lhs3" vbProcedure="false">'10-13'!$H$14</definedName>
    <definedName function="false" hidden="true" localSheetId="3" name="solver_lhs4" vbProcedure="false">'10-13'!$H$13</definedName>
    <definedName function="false" hidden="true" localSheetId="3" name="solver_lo_eng" vbProcedure="false">"com.sun.star.comp.Calc.LpsolveSolver"</definedName>
    <definedName function="false" hidden="true" localSheetId="3" name="solver_mtpb" vbProcedure="false">0</definedName>
    <definedName function="false" hidden="true" localSheetId="3" name="solver_neg" vbProcedure="false">2</definedName>
    <definedName function="false" hidden="true" localSheetId="3" name="solver_num" vbProcedure="false">4</definedName>
    <definedName function="false" hidden="true" localSheetId="3" name="solver_opt" vbProcedure="false">'10-13'!$H$15</definedName>
    <definedName function="false" hidden="true" localSheetId="3" name="solver_rel1" vbProcedure="false">4</definedName>
    <definedName function="false" hidden="true" localSheetId="3" name="solver_rel2" vbProcedure="false">1</definedName>
    <definedName function="false" hidden="true" localSheetId="3" name="solver_rel3" vbProcedure="false">1</definedName>
    <definedName function="false" hidden="true" localSheetId="3" name="solver_rel4" vbProcedure="false">3</definedName>
    <definedName function="false" hidden="true" localSheetId="3" name="solver_rhs2" vbProcedure="false">'10-13'!$J$11:$J$12</definedName>
    <definedName function="false" hidden="true" localSheetId="3" name="solver_rhs3" vbProcedure="false">'10-13'!$J$14</definedName>
    <definedName function="false" hidden="true" localSheetId="3" name="solver_rhs4" vbProcedure="false">'10-13'!$J$13</definedName>
    <definedName function="false" hidden="true" localSheetId="3" name="solver_smax" vbProcedure="false">0</definedName>
    <definedName function="false" hidden="true" localSheetId="3" name="solver_smin" vbProcedure="false">0</definedName>
    <definedName function="false" hidden="true" localSheetId="3" name="solver_soc" vbProcedure="false">0</definedName>
    <definedName function="false" hidden="true" localSheetId="3" name="solver_stol" vbProcedure="false">0</definedName>
    <definedName function="false" hidden="true" localSheetId="3" name="solver_tim" vbProcedure="false">60000</definedName>
    <definedName function="false" hidden="true" localSheetId="3" name="solver_typ" vbProcedure="false">1</definedName>
    <definedName function="false" hidden="true" localSheetId="3" name="solver_vrt" vbProcedure="false">0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<sst xmlns="http://schemas.openxmlformats.org/spreadsheetml/2006/main" count="90" uniqueCount="47">
  <si>
    <t xml:space="preserve">Max: z =</t>
  </si>
  <si>
    <t xml:space="preserve">8200x + 5100y</t>
  </si>
  <si>
    <t xml:space="preserve">390x + 240y &lt;= 1800</t>
  </si>
  <si>
    <t xml:space="preserve">X &gt;= 2</t>
  </si>
  <si>
    <t xml:space="preserve">Y &lt;= 6</t>
  </si>
  <si>
    <t xml:space="preserve">x, y &gt;= 6</t>
  </si>
  <si>
    <t xml:space="preserve">x</t>
  </si>
  <si>
    <t xml:space="preserve">y</t>
  </si>
  <si>
    <t xml:space="preserve">Rest 1</t>
  </si>
  <si>
    <t xml:space="preserve">&lt;=</t>
  </si>
  <si>
    <t xml:space="preserve">Rest 2</t>
  </si>
  <si>
    <t xml:space="preserve">&gt;=</t>
  </si>
  <si>
    <t xml:space="preserve">Rest 3</t>
  </si>
  <si>
    <t xml:space="preserve">F.O.</t>
  </si>
  <si>
    <t xml:space="preserve">Celdas cambiantes</t>
  </si>
  <si>
    <t xml:space="preserve">Solucion</t>
  </si>
  <si>
    <t xml:space="preserve">Z = </t>
  </si>
  <si>
    <t xml:space="preserve">X = </t>
  </si>
  <si>
    <t xml:space="preserve">Y =</t>
  </si>
  <si>
    <t xml:space="preserve">Max: Z =</t>
  </si>
  <si>
    <t xml:space="preserve">80x1 + 20x2 + 50x3 + 55x4 + 50x5 + 75x6 + 30x7 + 70x8</t>
  </si>
  <si>
    <t xml:space="preserve">S.a:</t>
  </si>
  <si>
    <t xml:space="preserve">8x1 + 1x2 + 7x3 + 6x4 + 3x5 + 12x6 + 5x7 + 14x8 &lt;= 35</t>
  </si>
  <si>
    <t xml:space="preserve">X5 – x3 &lt;= 0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</si>
  <si>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</si>
  <si>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</si>
  <si>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</si>
  <si>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</si>
  <si>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</si>
  <si>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</si>
  <si>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</si>
  <si>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</si>
  <si>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3x1 + 2x2</t>
  </si>
  <si>
    <t xml:space="preserve">X1 &lt;= 3</t>
  </si>
  <si>
    <t xml:space="preserve">X2 &lt;= 5</t>
  </si>
  <si>
    <t xml:space="preserve">2x1 + x2 &lt;= 10</t>
  </si>
  <si>
    <t xml:space="preserve">X1 =</t>
  </si>
  <si>
    <t xml:space="preserve">X2 =</t>
  </si>
  <si>
    <t xml:space="preserve">Max:</t>
  </si>
  <si>
    <t xml:space="preserve">Z = 125,000x1 + 81,000x2 </t>
  </si>
  <si>
    <t xml:space="preserve">X1 + x2 &lt;= 17</t>
  </si>
  <si>
    <t xml:space="preserve">80x1 + 110x2 &lt;= 1,600</t>
  </si>
  <si>
    <t xml:space="preserve">X1 &gt;= 1/3(x1 + x2)</t>
  </si>
  <si>
    <t xml:space="preserve">2x1  - x2 &gt;= 0</t>
  </si>
  <si>
    <t xml:space="preserve">8x1 + 5x2 &lt;= 80</t>
  </si>
  <si>
    <t xml:space="preserve">Rest 4</t>
  </si>
  <si>
    <t xml:space="preserve">Celdas camb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</si>
</sst>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BF0041"/>
      <name val="Arial"/>
      <family val="2"/>
      <charset val="1"/>
    </font>
  </fonts>
  <fills count="7">
    <fill>
      <patternFill patternType="none"/>
    </fill>
    <fill>
      <patternFill patternType="gray125"/>
    </fill>
    <fill>
      <patternFill patternType="solid">
        <fgColor rgb="FFAFD095"/>
        <bgColor rgb="FFB4C7DC"/>
      </patternFill>
    </fill>
    <fill>
      <patternFill patternType="solid">
        <fgColor rgb="FFB2B2B2"/>
        <bgColor rgb="FFB4C7DC"/>
      </patternFill>
    </fill>
    <fill>
      <patternFill patternType="solid">
        <fgColor rgb="FFB4C7DC"/>
        <bgColor rgb="FFCCCCFF"/>
      </patternFill>
    </fill>
    <fill>
      <patternFill patternType="solid">
        <fgColor rgb="FFFFFF00"/>
        <bgColor rgb="FFFFFF00"/>
      </patternFill>
    </fill>
    <fill>
      <patternFill patternType="solid">
        <fgColor rgb="FFFFB66C"/>
        <bgColor rgb="FFFF99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BF0041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FD095"/>
      <rgbColor rgb="FFFF99CC"/>
      <rgbColor rgb="FFCC99FF"/>
      <rgbColor rgb="FFFFB66C"/>
      <rgbColor rgb="FF3366FF"/>
      <rgbColor rgb="FF33CCCC"/>
      <rgbColor rgb="FF99CC00"/>
      <rgbColor rgb="FFFFCC00"/>
      <rgbColor rgb="FFFF9900"/>
      <rgbColor rgb="FFFF6600"/>
      <rgbColor rgb="FF666699"/>
      <rgbColor rgb="FFB2B2B2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4.png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803160</xdr:colOff>
      <xdr:row>14</xdr:row>
      <xdr:rowOff>97200</xdr:rowOff>
    </xdr:to>
    <xdr:pic>
      <xdr:nvPicPr>
        <xdr:cNvPr id="1" name="Imagen 1"/>
        <xdr:cNvPicPr/>
      </xdr:nvPicPr>
      <xdr:blipFill>
        <a:blip r:embed="rId1"/>
        <a:stretch/>
      </xdr:blipFill>
      <xdr:spPr>
        <a:xfrm>
          <a:off x="0" y="0"/>
          <a:ext cx="2428920" cy="23731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5040</xdr:colOff>
      <xdr:row>0</xdr:row>
      <xdr:rowOff>4680</xdr:rowOff>
    </xdr:from>
    <xdr:to>
      <xdr:col>1</xdr:col>
      <xdr:colOff>426960</xdr:colOff>
      <xdr:row>15</xdr:row>
      <xdr:rowOff>66600</xdr:rowOff>
    </xdr:to>
    <xdr:pic>
      <xdr:nvPicPr>
        <xdr:cNvPr id="2" name="Imagen 2"/>
        <xdr:cNvPicPr/>
      </xdr:nvPicPr>
      <xdr:blipFill>
        <a:blip r:embed="rId1"/>
        <a:stretch/>
      </xdr:blipFill>
      <xdr:spPr>
        <a:xfrm>
          <a:off x="5040" y="4680"/>
          <a:ext cx="1608120" cy="2500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5040</xdr:colOff>
      <xdr:row>13</xdr:row>
      <xdr:rowOff>72000</xdr:rowOff>
    </xdr:from>
    <xdr:to>
      <xdr:col>1</xdr:col>
      <xdr:colOff>426240</xdr:colOff>
      <xdr:row>17</xdr:row>
      <xdr:rowOff>19080</xdr:rowOff>
    </xdr:to>
    <xdr:pic>
      <xdr:nvPicPr>
        <xdr:cNvPr id="3" name="Imagen 3"/>
        <xdr:cNvPicPr/>
      </xdr:nvPicPr>
      <xdr:blipFill>
        <a:blip r:embed="rId2"/>
        <a:stretch/>
      </xdr:blipFill>
      <xdr:spPr>
        <a:xfrm>
          <a:off x="5040" y="2185200"/>
          <a:ext cx="1607400" cy="5972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779040</xdr:colOff>
      <xdr:row>12</xdr:row>
      <xdr:rowOff>102600</xdr:rowOff>
    </xdr:to>
    <xdr:pic>
      <xdr:nvPicPr>
        <xdr:cNvPr id="4" name="Imagen 4"/>
        <xdr:cNvPicPr/>
      </xdr:nvPicPr>
      <xdr:blipFill>
        <a:blip r:embed="rId1"/>
        <a:stretch/>
      </xdr:blipFill>
      <xdr:spPr>
        <a:xfrm>
          <a:off x="0" y="0"/>
          <a:ext cx="2404800" cy="20534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2</xdr:col>
      <xdr:colOff>785880</xdr:colOff>
      <xdr:row>3</xdr:row>
      <xdr:rowOff>96480</xdr:rowOff>
    </xdr:to>
    <xdr:pic>
      <xdr:nvPicPr>
        <xdr:cNvPr id="5" name="Imagen 5"/>
        <xdr:cNvPicPr/>
      </xdr:nvPicPr>
      <xdr:blipFill>
        <a:blip r:embed="rId1"/>
        <a:stretch/>
      </xdr:blipFill>
      <xdr:spPr>
        <a:xfrm>
          <a:off x="0" y="0"/>
          <a:ext cx="2411640" cy="584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3</xdr:row>
      <xdr:rowOff>100440</xdr:rowOff>
    </xdr:from>
    <xdr:to>
      <xdr:col>2</xdr:col>
      <xdr:colOff>772200</xdr:colOff>
      <xdr:row>15</xdr:row>
      <xdr:rowOff>43920</xdr:rowOff>
    </xdr:to>
    <xdr:pic>
      <xdr:nvPicPr>
        <xdr:cNvPr id="6" name="Imagen 6"/>
        <xdr:cNvPicPr/>
      </xdr:nvPicPr>
      <xdr:blipFill>
        <a:blip r:embed="rId2"/>
        <a:stretch/>
      </xdr:blipFill>
      <xdr:spPr>
        <a:xfrm>
          <a:off x="0" y="588240"/>
          <a:ext cx="2397960" cy="18939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4:J25"/>
  <sheetViews>
    <sheetView showFormulas="false" showGridLines="true" showRowColHeaders="true" showZeros="true" rightToLeft="false" tabSelected="false" showOutlineSymbols="true" defaultGridColor="true" view="normal" topLeftCell="A3" colorId="64" zoomScale="200" zoomScaleNormal="200" zoomScalePageLayoutView="100" workbookViewId="0">
      <selection pane="topLeft" activeCell="E12" activeCellId="0" sqref="E12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5" min="5" style="1" width="18.01"/>
  </cols>
  <sheetData>
    <row r="4" customFormat="false" ht="12.8" hidden="false" customHeight="false" outlineLevel="0" collapsed="false">
      <c r="D4" s="2" t="s">
        <v>0</v>
      </c>
      <c r="E4" s="3" t="s">
        <v>1</v>
      </c>
    </row>
    <row r="5" customFormat="false" ht="12.8" hidden="false" customHeight="false" outlineLevel="0" collapsed="false">
      <c r="E5" s="3" t="s">
        <v>2</v>
      </c>
    </row>
    <row r="6" customFormat="false" ht="12.8" hidden="false" customHeight="false" outlineLevel="0" collapsed="false">
      <c r="E6" s="3" t="s">
        <v>3</v>
      </c>
    </row>
    <row r="7" customFormat="false" ht="12.8" hidden="false" customHeight="false" outlineLevel="0" collapsed="false">
      <c r="D7" s="4"/>
      <c r="E7" s="3" t="s">
        <v>4</v>
      </c>
    </row>
    <row r="8" customFormat="false" ht="12.8" hidden="false" customHeight="false" outlineLevel="0" collapsed="false">
      <c r="E8" s="3" t="s">
        <v>5</v>
      </c>
    </row>
    <row r="12" customFormat="false" ht="12.8" hidden="false" customHeight="false" outlineLevel="0" collapsed="false">
      <c r="F12" s="5" t="s">
        <v>6</v>
      </c>
      <c r="G12" s="5" t="s">
        <v>7</v>
      </c>
    </row>
    <row r="13" customFormat="false" ht="12.8" hidden="false" customHeight="false" outlineLevel="0" collapsed="false">
      <c r="E13" s="6" t="s">
        <v>8</v>
      </c>
      <c r="F13" s="7" t="n">
        <v>390</v>
      </c>
      <c r="G13" s="7" t="n">
        <v>240</v>
      </c>
      <c r="H13" s="7" t="n">
        <f aca="false">SUMPRODUCT(F13:G13,$F$17:$G$17)</f>
        <v>1800</v>
      </c>
      <c r="I13" s="7" t="s">
        <v>9</v>
      </c>
      <c r="J13" s="7" t="n">
        <v>1800</v>
      </c>
    </row>
    <row r="14" customFormat="false" ht="12.8" hidden="false" customHeight="false" outlineLevel="0" collapsed="false">
      <c r="E14" s="6" t="s">
        <v>10</v>
      </c>
      <c r="F14" s="7" t="n">
        <v>1</v>
      </c>
      <c r="G14" s="7"/>
      <c r="H14" s="7" t="n">
        <f aca="false">SUMPRODUCT(F14:G14,$F$17:$G$17)</f>
        <v>4</v>
      </c>
      <c r="I14" s="7" t="s">
        <v>11</v>
      </c>
      <c r="J14" s="7" t="n">
        <v>2</v>
      </c>
    </row>
    <row r="15" customFormat="false" ht="12.8" hidden="false" customHeight="false" outlineLevel="0" collapsed="false">
      <c r="E15" s="6" t="s">
        <v>12</v>
      </c>
      <c r="F15" s="7"/>
      <c r="G15" s="7" t="n">
        <v>1</v>
      </c>
      <c r="H15" s="7" t="n">
        <f aca="false">SUMPRODUCT(F15:G15,$F$17:$G$17)</f>
        <v>1</v>
      </c>
      <c r="I15" s="7" t="s">
        <v>9</v>
      </c>
      <c r="J15" s="7" t="n">
        <v>6</v>
      </c>
    </row>
    <row r="16" customFormat="false" ht="12.8" hidden="false" customHeight="false" outlineLevel="0" collapsed="false">
      <c r="E16" s="8" t="s">
        <v>13</v>
      </c>
      <c r="F16" s="8" t="n">
        <v>8200</v>
      </c>
      <c r="G16" s="8" t="n">
        <v>5100</v>
      </c>
      <c r="H16" s="9" t="n">
        <f aca="false">SUMPRODUCT(F16:G16,$F$17:$G$17)</f>
        <v>37900</v>
      </c>
    </row>
    <row r="17" customFormat="false" ht="12.8" hidden="false" customHeight="false" outlineLevel="0" collapsed="false">
      <c r="E17" s="10" t="s">
        <v>14</v>
      </c>
      <c r="F17" s="10" t="n">
        <v>4</v>
      </c>
      <c r="G17" s="10" t="n">
        <v>1</v>
      </c>
    </row>
    <row r="19" customFormat="false" ht="12.8" hidden="false" customHeight="false" outlineLevel="0" collapsed="false">
      <c r="E19" s="1" t="s">
        <v>15</v>
      </c>
    </row>
    <row r="20" customFormat="false" ht="12.8" hidden="false" customHeight="false" outlineLevel="0" collapsed="false">
      <c r="E20" s="11" t="s">
        <v>16</v>
      </c>
      <c r="F20" s="7" t="n">
        <f aca="false">H16</f>
        <v>37900</v>
      </c>
    </row>
    <row r="21" customFormat="false" ht="12.8" hidden="false" customHeight="false" outlineLevel="0" collapsed="false">
      <c r="E21" s="11" t="s">
        <v>17</v>
      </c>
      <c r="F21" s="7" t="n">
        <f aca="false">H13</f>
        <v>1800</v>
      </c>
    </row>
    <row r="22" customFormat="false" ht="12.8" hidden="false" customHeight="false" outlineLevel="0" collapsed="false">
      <c r="E22" s="11" t="s">
        <v>18</v>
      </c>
      <c r="F22" s="7" t="n">
        <f aca="false">H14</f>
        <v>4</v>
      </c>
    </row>
    <row r="24" customFormat="false" ht="12.8" hidden="false" customHeight="false" outlineLevel="0" collapsed="false">
      <c r="A24" s="1"/>
    </row>
    <row r="25" customFormat="false" ht="12.8" hidden="false" customHeight="false" outlineLevel="0" collapsed="false">
      <c r="A25" s="4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2:L33"/>
  <sheetViews>
    <sheetView showFormulas="false" showGridLines="true" showRowColHeaders="true" showZeros="true" rightToLeft="false" tabSelected="false" showOutlineSymbols="true" defaultGridColor="true" view="normal" topLeftCell="A11" colorId="64" zoomScale="200" zoomScaleNormal="200" zoomScalePageLayoutView="100" workbookViewId="0">
      <selection pane="topLeft" activeCell="D15" activeCellId="0" sqref="D1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6.83"/>
  </cols>
  <sheetData>
    <row r="12" customFormat="false" ht="12.8" hidden="false" customHeight="false" outlineLevel="0" collapsed="false">
      <c r="C12" s="2" t="s">
        <v>19</v>
      </c>
      <c r="D12" s="12" t="s">
        <v>20</v>
      </c>
      <c r="E12" s="12"/>
      <c r="F12" s="12"/>
      <c r="G12" s="12"/>
      <c r="H12" s="12"/>
    </row>
    <row r="13" customFormat="false" ht="12.8" hidden="false" customHeight="false" outlineLevel="0" collapsed="false">
      <c r="C13" s="2" t="s">
        <v>21</v>
      </c>
      <c r="D13" s="12" t="s">
        <v>22</v>
      </c>
      <c r="E13" s="12"/>
      <c r="F13" s="12"/>
      <c r="G13" s="12"/>
      <c r="H13" s="12"/>
    </row>
    <row r="14" customFormat="false" ht="12.8" hidden="false" customHeight="false" outlineLevel="0" collapsed="false">
      <c r="D14" s="3" t="s">
        <v>23</v>
      </c>
    </row>
    <row r="15" customFormat="false" ht="12.8" hidden="false" customHeight="false" outlineLevel="0" collapsed="false">
      <c r="C15" s="4"/>
      <c r="D15" s="3"/>
    </row>
    <row r="16" customFormat="false" ht="12.8" hidden="false" customHeight="false" outlineLevel="0" collapsed="false">
      <c r="D16" s="3"/>
    </row>
    <row r="19" customFormat="false" ht="12.8" hidden="false" customHeight="false" outlineLevel="0" collapsed="false">
      <c r="B19" s="11" t="s">
        <v>24</v>
      </c>
      <c r="C19" s="11" t="s">
        <v>25</v>
      </c>
      <c r="D19" s="11" t="s">
        <v>26</v>
      </c>
      <c r="E19" s="11" t="s">
        <v>27</v>
      </c>
      <c r="F19" s="11" t="s">
        <v>28</v>
      </c>
      <c r="G19" s="11" t="s">
        <v>29</v>
      </c>
      <c r="H19" s="11" t="s">
        <v>30</v>
      </c>
      <c r="I19" s="11" t="s">
        <v>31</v>
      </c>
      <c r="J19" s="13"/>
      <c r="K19" s="13"/>
      <c r="L19" s="13"/>
    </row>
    <row r="20" customFormat="false" ht="12.8" hidden="false" customHeight="false" outlineLevel="0" collapsed="false">
      <c r="A20" s="6" t="s">
        <v>8</v>
      </c>
      <c r="B20" s="7" t="n">
        <v>8</v>
      </c>
      <c r="C20" s="7" t="n">
        <v>1</v>
      </c>
      <c r="D20" s="7" t="n">
        <v>7</v>
      </c>
      <c r="E20" s="7" t="n">
        <v>6</v>
      </c>
      <c r="F20" s="7" t="n">
        <v>3</v>
      </c>
      <c r="G20" s="7" t="n">
        <v>12</v>
      </c>
      <c r="H20" s="7" t="n">
        <v>5</v>
      </c>
      <c r="I20" s="7" t="n">
        <v>14</v>
      </c>
      <c r="J20" s="7" t="n">
        <f aca="false">SUMPRODUCT(B20:I20,$B$22:$I$22)</f>
        <v>32</v>
      </c>
      <c r="K20" s="14" t="s">
        <v>9</v>
      </c>
      <c r="L20" s="7" t="n">
        <v>35</v>
      </c>
    </row>
    <row r="21" customFormat="false" ht="12.8" hidden="false" customHeight="false" outlineLevel="0" collapsed="false">
      <c r="A21" s="8" t="s">
        <v>13</v>
      </c>
      <c r="B21" s="8" t="n">
        <v>80</v>
      </c>
      <c r="C21" s="8" t="n">
        <v>20</v>
      </c>
      <c r="D21" s="8" t="n">
        <v>50</v>
      </c>
      <c r="E21" s="8" t="n">
        <v>55</v>
      </c>
      <c r="F21" s="8" t="n">
        <v>50</v>
      </c>
      <c r="G21" s="8" t="n">
        <v>75</v>
      </c>
      <c r="H21" s="8" t="n">
        <v>30</v>
      </c>
      <c r="I21" s="8" t="n">
        <v>70</v>
      </c>
      <c r="J21" s="9" t="n">
        <f aca="false">SUMPRODUCT(B21:I21,$B$22:$I$22)</f>
        <v>260</v>
      </c>
    </row>
    <row r="22" customFormat="false" ht="12.8" hidden="false" customHeight="false" outlineLevel="0" collapsed="false">
      <c r="A22" s="10" t="s">
        <v>14</v>
      </c>
      <c r="B22" s="10" t="n">
        <v>1</v>
      </c>
      <c r="C22" s="10" t="n">
        <v>1</v>
      </c>
      <c r="D22" s="10" t="n">
        <v>0</v>
      </c>
      <c r="E22" s="10" t="n">
        <v>1</v>
      </c>
      <c r="F22" s="10" t="n">
        <v>0</v>
      </c>
      <c r="G22" s="10" t="n">
        <v>1</v>
      </c>
      <c r="H22" s="10" t="n">
        <v>1</v>
      </c>
      <c r="I22" s="10" t="n">
        <v>0</v>
      </c>
    </row>
    <row r="24" customFormat="false" ht="12.8" hidden="false" customHeight="false" outlineLevel="0" collapsed="false">
      <c r="A24" s="1" t="s">
        <v>15</v>
      </c>
    </row>
    <row r="25" customFormat="false" ht="12.8" hidden="false" customHeight="false" outlineLevel="0" collapsed="false">
      <c r="A25" s="11" t="s">
        <v>16</v>
      </c>
      <c r="B25" s="7" t="n">
        <f aca="false">J21</f>
        <v>260</v>
      </c>
    </row>
    <row r="26" customFormat="false" ht="12.8" hidden="false" customHeight="false" outlineLevel="0" collapsed="false">
      <c r="A26" s="11" t="s">
        <v>24</v>
      </c>
      <c r="B26" s="7" t="n">
        <f aca="false">B22</f>
        <v>1</v>
      </c>
    </row>
    <row r="27" customFormat="false" ht="12.8" hidden="false" customHeight="false" outlineLevel="0" collapsed="false">
      <c r="A27" s="11" t="s">
        <v>25</v>
      </c>
      <c r="B27" s="7" t="n">
        <f aca="false">C22</f>
        <v>1</v>
      </c>
    </row>
    <row r="28" customFormat="false" ht="12.8" hidden="false" customHeight="false" outlineLevel="0" collapsed="false">
      <c r="A28" s="11" t="s">
        <v>26</v>
      </c>
      <c r="B28" s="7" t="n">
        <f aca="false">D22</f>
        <v>0</v>
      </c>
    </row>
    <row r="29" customFormat="false" ht="12.8" hidden="false" customHeight="false" outlineLevel="0" collapsed="false">
      <c r="A29" s="11" t="s">
        <v>27</v>
      </c>
      <c r="B29" s="7" t="n">
        <f aca="false">E22</f>
        <v>1</v>
      </c>
    </row>
    <row r="30" customFormat="false" ht="12.8" hidden="false" customHeight="false" outlineLevel="0" collapsed="false">
      <c r="A30" s="11" t="s">
        <v>28</v>
      </c>
      <c r="B30" s="7" t="n">
        <f aca="false">F22</f>
        <v>0</v>
      </c>
    </row>
    <row r="31" customFormat="false" ht="12.8" hidden="false" customHeight="false" outlineLevel="0" collapsed="false">
      <c r="A31" s="11" t="s">
        <v>29</v>
      </c>
      <c r="B31" s="7" t="n">
        <f aca="false">G22</f>
        <v>1</v>
      </c>
    </row>
    <row r="32" customFormat="false" ht="12.8" hidden="false" customHeight="false" outlineLevel="0" collapsed="false">
      <c r="A32" s="11" t="s">
        <v>30</v>
      </c>
      <c r="B32" s="7" t="n">
        <f aca="false">H22</f>
        <v>1</v>
      </c>
    </row>
    <row r="33" customFormat="false" ht="12.8" hidden="false" customHeight="false" outlineLevel="0" collapsed="false">
      <c r="A33" s="11" t="s">
        <v>31</v>
      </c>
      <c r="B33" s="7" t="n">
        <f aca="false">I22</f>
        <v>0</v>
      </c>
    </row>
  </sheetData>
  <mergeCells count="2">
    <mergeCell ref="D12:H12"/>
    <mergeCell ref="D13:H1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J18"/>
  <sheetViews>
    <sheetView showFormulas="false" showGridLines="true" showRowColHeaders="true" showZeros="true" rightToLeft="false" tabSelected="false" showOutlineSymbols="true" defaultGridColor="true" view="normal" topLeftCell="A1" colorId="64" zoomScale="200" zoomScaleNormal="200" zoomScalePageLayoutView="100" workbookViewId="0">
      <selection pane="topLeft" activeCell="E8" activeCellId="0" sqref="E8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5" min="5" style="1" width="16.9"/>
  </cols>
  <sheetData>
    <row r="2" customFormat="false" ht="12.8" hidden="false" customHeight="false" outlineLevel="0" collapsed="false">
      <c r="D2" s="2" t="s">
        <v>0</v>
      </c>
      <c r="E2" s="3" t="s">
        <v>32</v>
      </c>
    </row>
    <row r="3" customFormat="false" ht="12.8" hidden="false" customHeight="false" outlineLevel="0" collapsed="false">
      <c r="E3" s="3" t="s">
        <v>33</v>
      </c>
    </row>
    <row r="4" customFormat="false" ht="12.8" hidden="false" customHeight="false" outlineLevel="0" collapsed="false">
      <c r="E4" s="3" t="s">
        <v>34</v>
      </c>
    </row>
    <row r="5" customFormat="false" ht="12.8" hidden="false" customHeight="false" outlineLevel="0" collapsed="false">
      <c r="D5" s="4"/>
      <c r="E5" s="3" t="s">
        <v>35</v>
      </c>
    </row>
    <row r="8" customFormat="false" ht="12.8" hidden="false" customHeight="false" outlineLevel="0" collapsed="false">
      <c r="F8" s="5" t="s">
        <v>24</v>
      </c>
      <c r="G8" s="5" t="s">
        <v>25</v>
      </c>
    </row>
    <row r="9" customFormat="false" ht="12.8" hidden="false" customHeight="false" outlineLevel="0" collapsed="false">
      <c r="E9" s="6" t="s">
        <v>8</v>
      </c>
      <c r="F9" s="7" t="n">
        <v>1</v>
      </c>
      <c r="G9" s="7"/>
      <c r="H9" s="7" t="n">
        <f aca="false">SUMPRODUCT(F9:G9,$F$13:$G$13)</f>
        <v>3</v>
      </c>
      <c r="I9" s="7" t="s">
        <v>9</v>
      </c>
      <c r="J9" s="7" t="n">
        <v>3</v>
      </c>
    </row>
    <row r="10" customFormat="false" ht="12.8" hidden="false" customHeight="false" outlineLevel="0" collapsed="false">
      <c r="E10" s="6" t="s">
        <v>10</v>
      </c>
      <c r="F10" s="7"/>
      <c r="G10" s="7" t="n">
        <v>1</v>
      </c>
      <c r="H10" s="7" t="n">
        <f aca="false">SUMPRODUCT(F10:G10,$F$13:$G$13)</f>
        <v>4</v>
      </c>
      <c r="I10" s="7" t="s">
        <v>9</v>
      </c>
      <c r="J10" s="7" t="n">
        <v>5</v>
      </c>
    </row>
    <row r="11" customFormat="false" ht="12.8" hidden="false" customHeight="false" outlineLevel="0" collapsed="false">
      <c r="E11" s="6" t="s">
        <v>12</v>
      </c>
      <c r="F11" s="7" t="n">
        <v>2</v>
      </c>
      <c r="G11" s="7" t="n">
        <v>1</v>
      </c>
      <c r="H11" s="7" t="n">
        <f aca="false">SUMPRODUCT(F11:G11,$F$13:$G$13)</f>
        <v>10</v>
      </c>
      <c r="I11" s="7" t="s">
        <v>9</v>
      </c>
      <c r="J11" s="7" t="n">
        <v>10</v>
      </c>
    </row>
    <row r="12" customFormat="false" ht="12.8" hidden="false" customHeight="false" outlineLevel="0" collapsed="false">
      <c r="E12" s="8" t="s">
        <v>13</v>
      </c>
      <c r="F12" s="8" t="n">
        <v>8200</v>
      </c>
      <c r="G12" s="8" t="n">
        <v>5100</v>
      </c>
      <c r="H12" s="9" t="n">
        <f aca="false">SUMPRODUCT(F12:G12,$F$13:$G$13)</f>
        <v>45000</v>
      </c>
    </row>
    <row r="13" customFormat="false" ht="12.8" hidden="false" customHeight="false" outlineLevel="0" collapsed="false">
      <c r="E13" s="10" t="s">
        <v>14</v>
      </c>
      <c r="F13" s="10" t="n">
        <v>3</v>
      </c>
      <c r="G13" s="10" t="n">
        <v>4</v>
      </c>
    </row>
    <row r="14" customFormat="false" ht="12.8" hidden="false" customHeight="false" outlineLevel="0" collapsed="false">
      <c r="E14" s="4"/>
    </row>
    <row r="15" customFormat="false" ht="12.8" hidden="false" customHeight="false" outlineLevel="0" collapsed="false">
      <c r="E15" s="1" t="s">
        <v>15</v>
      </c>
    </row>
    <row r="16" customFormat="false" ht="12.8" hidden="false" customHeight="false" outlineLevel="0" collapsed="false">
      <c r="E16" s="11" t="s">
        <v>16</v>
      </c>
      <c r="F16" s="7" t="n">
        <f aca="false">H12</f>
        <v>45000</v>
      </c>
    </row>
    <row r="17" customFormat="false" ht="12.8" hidden="false" customHeight="false" outlineLevel="0" collapsed="false">
      <c r="E17" s="11" t="s">
        <v>36</v>
      </c>
      <c r="F17" s="7" t="n">
        <f aca="false">H9</f>
        <v>3</v>
      </c>
    </row>
    <row r="18" customFormat="false" ht="12.8" hidden="false" customHeight="false" outlineLevel="0" collapsed="false">
      <c r="E18" s="11" t="s">
        <v>37</v>
      </c>
      <c r="F18" s="7" t="n">
        <f aca="false">H10</f>
        <v>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3:J52"/>
  <sheetViews>
    <sheetView showFormulas="false" showGridLines="true" showRowColHeaders="true" showZeros="true" rightToLeft="false" tabSelected="true" showOutlineSymbols="true" defaultGridColor="true" view="normal" topLeftCell="A1" colorId="64" zoomScale="220" zoomScaleNormal="220" zoomScalePageLayoutView="100" workbookViewId="0">
      <selection pane="topLeft" activeCell="E9" activeCellId="0" sqref="E9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0" width="4.61"/>
  </cols>
  <sheetData>
    <row r="3" customFormat="false" ht="12.8" hidden="false" customHeight="false" outlineLevel="0" collapsed="false">
      <c r="D3" s="0" t="s">
        <v>38</v>
      </c>
      <c r="E3" s="0" t="s">
        <v>39</v>
      </c>
    </row>
    <row r="4" customFormat="false" ht="12.8" hidden="false" customHeight="false" outlineLevel="0" collapsed="false">
      <c r="D4" s="15" t="s">
        <v>21</v>
      </c>
      <c r="E4" s="0" t="s">
        <v>40</v>
      </c>
    </row>
    <row r="5" customFormat="false" ht="12.8" hidden="false" customHeight="false" outlineLevel="0" collapsed="false">
      <c r="E5" s="0" t="s">
        <v>41</v>
      </c>
    </row>
    <row r="6" customFormat="false" ht="12.8" hidden="false" customHeight="false" outlineLevel="0" collapsed="false">
      <c r="E6" s="0" t="s">
        <v>42</v>
      </c>
      <c r="G6" s="0" t="s">
        <v>43</v>
      </c>
    </row>
    <row r="7" customFormat="false" ht="12.8" hidden="false" customHeight="false" outlineLevel="0" collapsed="false">
      <c r="E7" s="0" t="s">
        <v>44</v>
      </c>
    </row>
    <row r="10" customFormat="false" ht="12.8" hidden="false" customHeight="false" outlineLevel="0" collapsed="false">
      <c r="E10" s="1"/>
      <c r="F10" s="5" t="s">
        <v>24</v>
      </c>
      <c r="G10" s="5" t="s">
        <v>25</v>
      </c>
    </row>
    <row r="11" customFormat="false" ht="12.8" hidden="false" customHeight="false" outlineLevel="0" collapsed="false">
      <c r="E11" s="6" t="s">
        <v>8</v>
      </c>
      <c r="F11" s="7" t="n">
        <v>1</v>
      </c>
      <c r="G11" s="7" t="n">
        <v>1</v>
      </c>
      <c r="H11" s="7" t="n">
        <f aca="false">SUMPRODUCT(F11:G11,$F$16:$G$16)</f>
        <v>13</v>
      </c>
      <c r="I11" s="7" t="s">
        <v>9</v>
      </c>
      <c r="J11" s="7" t="n">
        <v>17</v>
      </c>
    </row>
    <row r="12" customFormat="false" ht="12.8" hidden="false" customHeight="false" outlineLevel="0" collapsed="false">
      <c r="E12" s="6" t="s">
        <v>10</v>
      </c>
      <c r="F12" s="7" t="n">
        <v>80</v>
      </c>
      <c r="G12" s="7" t="n">
        <v>110</v>
      </c>
      <c r="H12" s="7" t="n">
        <f aca="false">SUMPRODUCT(F12:G12,$F$16:$G$16)</f>
        <v>1280</v>
      </c>
      <c r="I12" s="7" t="s">
        <v>9</v>
      </c>
      <c r="J12" s="7" t="n">
        <v>1600</v>
      </c>
    </row>
    <row r="13" customFormat="false" ht="12.8" hidden="false" customHeight="false" outlineLevel="0" collapsed="false">
      <c r="E13" s="6" t="s">
        <v>12</v>
      </c>
      <c r="F13" s="7" t="n">
        <v>2</v>
      </c>
      <c r="G13" s="7" t="n">
        <v>-1</v>
      </c>
      <c r="H13" s="7" t="n">
        <f aca="false">SUMPRODUCT(F13:G13,$F$16:$G$16)</f>
        <v>2</v>
      </c>
      <c r="I13" s="7" t="s">
        <v>11</v>
      </c>
      <c r="J13" s="7" t="n">
        <v>0</v>
      </c>
    </row>
    <row r="14" customFormat="false" ht="12.8" hidden="false" customHeight="false" outlineLevel="0" collapsed="false">
      <c r="E14" s="6" t="s">
        <v>45</v>
      </c>
      <c r="F14" s="7" t="n">
        <v>8</v>
      </c>
      <c r="G14" s="7" t="n">
        <v>5</v>
      </c>
      <c r="H14" s="7" t="n">
        <f aca="false">SUMPRODUCT(F14:G14,$F$16:$G$16)</f>
        <v>80</v>
      </c>
      <c r="I14" s="7" t="s">
        <v>9</v>
      </c>
      <c r="J14" s="7" t="n">
        <v>80</v>
      </c>
    </row>
    <row r="15" customFormat="false" ht="12.8" hidden="false" customHeight="false" outlineLevel="0" collapsed="false">
      <c r="E15" s="8" t="s">
        <v>13</v>
      </c>
      <c r="F15" s="8" t="n">
        <v>125000</v>
      </c>
      <c r="G15" s="8" t="n">
        <v>81000</v>
      </c>
      <c r="H15" s="9" t="n">
        <f aca="false">SUMPRODUCT(F15:G15,$F$16:$G$16)</f>
        <v>1273000</v>
      </c>
    </row>
    <row r="16" customFormat="false" ht="12.8" hidden="false" customHeight="false" outlineLevel="0" collapsed="false">
      <c r="E16" s="10" t="s">
        <v>46</v>
      </c>
      <c r="F16" s="10" t="n">
        <v>5</v>
      </c>
      <c r="G16" s="10" t="n">
        <v>8</v>
      </c>
    </row>
    <row r="17" customFormat="false" ht="12.8" hidden="false" customHeight="false" outlineLevel="0" collapsed="false">
      <c r="E17" s="4"/>
    </row>
    <row r="18" customFormat="false" ht="12.8" hidden="false" customHeight="false" outlineLevel="0" collapsed="false">
      <c r="E18" s="1" t="s">
        <v>15</v>
      </c>
    </row>
    <row r="19" customFormat="false" ht="12.8" hidden="false" customHeight="false" outlineLevel="0" collapsed="false">
      <c r="E19" s="11" t="s">
        <v>16</v>
      </c>
      <c r="F19" s="7" t="n">
        <f aca="false">H15</f>
        <v>1273000</v>
      </c>
    </row>
    <row r="20" customFormat="false" ht="12.8" hidden="false" customHeight="false" outlineLevel="0" collapsed="false">
      <c r="E20" s="11" t="s">
        <v>36</v>
      </c>
      <c r="F20" s="7" t="n">
        <f aca="false">F16</f>
        <v>5</v>
      </c>
    </row>
    <row r="21" customFormat="false" ht="12.8" hidden="false" customHeight="false" outlineLevel="0" collapsed="false">
      <c r="E21" s="11" t="s">
        <v>37</v>
      </c>
      <c r="F21" s="7" t="n">
        <f aca="false">G16</f>
        <v>8</v>
      </c>
    </row>
    <row r="22" customFormat="false" ht="12.8" hidden="false" customHeight="false" outlineLevel="0" collapsed="false">
      <c r="E22" s="1"/>
    </row>
    <row r="52" customFormat="false" ht="12.8" hidden="false" customHeight="false" outlineLevel="0" collapsed="false">
      <c r="G52" s="16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946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2026-09-06T15:45:52Z</dcterms:created>
  <dc:creator/>
  <dc:description/>
  <dc:language>es-MX</dc:language>
  <cp:lastModifiedBy/>
  <dcterms:modified xsi:type="dcterms:W3CDTF">2026-09-15T16:24:28Z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