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ias\Desktop\Universidad\Bimestre 7\Ing. de Software\Semana 6\"/>
    </mc:Choice>
  </mc:AlternateContent>
  <xr:revisionPtr revIDLastSave="0" documentId="13_ncr:1_{BD606A22-BF79-47F1-8E3F-B8387F045F3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7" i="1" l="1"/>
  <c r="I24" i="1"/>
  <c r="I29" i="1"/>
  <c r="I21" i="1"/>
  <c r="I22" i="1"/>
  <c r="I28" i="1"/>
  <c r="I27" i="1"/>
  <c r="I26" i="1"/>
  <c r="I25" i="1"/>
  <c r="I23" i="1"/>
  <c r="I60" i="1"/>
  <c r="I59" i="1"/>
  <c r="I58" i="1"/>
  <c r="I57" i="1"/>
  <c r="I56" i="1"/>
  <c r="I55" i="1"/>
  <c r="I6" i="1"/>
  <c r="I5" i="1"/>
  <c r="I61" i="1" s="1"/>
  <c r="I4" i="1"/>
  <c r="I3" i="1"/>
  <c r="B2" i="2" l="1"/>
</calcChain>
</file>

<file path=xl/sharedStrings.xml><?xml version="1.0" encoding="utf-8"?>
<sst xmlns="http://schemas.openxmlformats.org/spreadsheetml/2006/main" count="148" uniqueCount="37">
  <si>
    <t>DEFINICION DEL  DOD</t>
  </si>
  <si>
    <t>VALOR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</si>
  <si>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</si>
  <si>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</si>
  <si>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</si>
  <si>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</si>
  <si>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</si>
  <si>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</si>
  <si>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</si>
  <si>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</si>
  <si>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</si>
  <si>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</si>
  <si>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</si>
  <si>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Pruebas en dispositivos y/o Navegadores cumplida</t>
  </si>
  <si>
    <t>TOTAL</t>
  </si>
  <si>
    <t>Porcentaje de Scrum</t>
  </si>
  <si>
    <t>ÉPICA CERO- Implementar ambiente de desarrollo</t>
  </si>
  <si>
    <t>E0-HU1-Implementación de servicio de aplicaciones y BD.</t>
  </si>
  <si>
    <t>E0-HU2.Implementación de herramientas de desarrollo.</t>
  </si>
  <si>
    <t>E0-HUE3-Creación de la primera versión de BD.</t>
  </si>
  <si>
    <t>E0-HU4-Implementación de ambiente de prueba.</t>
  </si>
  <si>
    <t>ÉPICA 1 - Permitir gestionar la Reserva de habitaciones.</t>
  </si>
  <si>
    <t>E1-HU1- Ingresar número de huéspedes.</t>
  </si>
  <si>
    <t>E1-HU2- Ingresar consulta sobre disponibilidad de habitaciones y ver resultados.</t>
  </si>
  <si>
    <t>E1-HU3- Seleccionar habitaciones, ver fotos e información del servicio y equipamiento</t>
  </si>
  <si>
    <t>E1-HU4-Calcular el pago de la reserva.</t>
  </si>
  <si>
    <t>E1-HU5-Sistema de pago seguro.</t>
  </si>
  <si>
    <t>E1-HU6-Registrar reserva.</t>
  </si>
  <si>
    <t>E1-HU7-Confirmación de reserva vía email.</t>
  </si>
  <si>
    <t>E1-HU8-Cancelación de la reserva.</t>
  </si>
  <si>
    <t>ÉPICA 2 - Administrar los datos personales de cada turista-cliente y datos comerciales del software.</t>
  </si>
  <si>
    <t>E2-HU1-Panel de control para gestión de reservas.</t>
  </si>
  <si>
    <t>E2-HU2-Modificación de precios de los servicios.</t>
  </si>
  <si>
    <t>E2-HU3-Modificación de datos personales de cada cliente.</t>
  </si>
  <si>
    <t>E2-HU4-Modificación o cancelación de reserva.</t>
  </si>
  <si>
    <t>E2-HU5-Cancelacion de pago</t>
  </si>
  <si>
    <t>E2-HU6-Reserva Realizada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</si>
</sst>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9"/>
        <bgColor theme="7"/>
      </patternFill>
    </fill>
    <fill>
      <patternFill patternType="solid">
        <fgColor theme="9" tint="0.39997558519241921"/>
        <bgColor rgb="FFFFD965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4"/>
        <bgColor theme="7"/>
      </patternFill>
    </fill>
    <fill>
      <patternFill patternType="solid">
        <fgColor theme="4" tint="0.39997558519241921"/>
        <bgColor rgb="FFFFD965"/>
      </patternFill>
    </fill>
    <fill>
      <patternFill patternType="solid">
        <fgColor theme="4" tint="0.59999389629810485"/>
        <bgColor rgb="FFFEF2CB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wrapText="1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10" fillId="6" borderId="3" xfId="0" applyFont="1" applyFill="1" applyBorder="1" applyAlignment="1">
      <alignment horizontal="center" vertical="center" textRotation="255" wrapText="1"/>
    </xf>
    <xf numFmtId="0" fontId="10" fillId="6" borderId="8" xfId="0" applyFont="1" applyFill="1" applyBorder="1" applyAlignment="1">
      <alignment horizontal="center" vertical="center" textRotation="255" wrapText="1"/>
    </xf>
    <xf numFmtId="0" fontId="10" fillId="6" borderId="9" xfId="0" applyFont="1" applyFill="1" applyBorder="1" applyAlignment="1">
      <alignment horizontal="center" vertical="center" textRotation="255" wrapText="1"/>
    </xf>
    <xf numFmtId="0" fontId="1" fillId="6" borderId="8" xfId="0" applyFont="1" applyFill="1" applyBorder="1" applyAlignment="1">
      <alignment horizontal="center" vertical="center" textRotation="255" wrapText="1"/>
    </xf>
    <xf numFmtId="0" fontId="1" fillId="6" borderId="9" xfId="0" applyFont="1" applyFill="1" applyBorder="1" applyAlignment="1">
      <alignment horizontal="center" vertical="center" textRotation="255" wrapText="1"/>
    </xf>
    <xf numFmtId="0" fontId="1" fillId="2" borderId="1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textRotation="255" wrapText="1"/>
    </xf>
    <xf numFmtId="0" fontId="5" fillId="8" borderId="4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textRotation="255" wrapText="1"/>
    </xf>
    <xf numFmtId="0" fontId="1" fillId="12" borderId="2" xfId="0" applyFont="1" applyFill="1" applyBorder="1" applyAlignment="1">
      <alignment horizontal="center" vertical="center" textRotation="255" wrapText="1"/>
    </xf>
    <xf numFmtId="0" fontId="1" fillId="12" borderId="10" xfId="0" applyFont="1" applyFill="1" applyBorder="1" applyAlignment="1">
      <alignment horizontal="center" vertical="center" textRotation="255" wrapText="1"/>
    </xf>
    <xf numFmtId="0" fontId="1" fillId="13" borderId="3" xfId="0" applyFont="1" applyFill="1" applyBorder="1" applyAlignment="1">
      <alignment horizontal="center" vertical="center" textRotation="255" wrapText="1"/>
    </xf>
    <xf numFmtId="0" fontId="1" fillId="13" borderId="8" xfId="0" applyFont="1" applyFill="1" applyBorder="1" applyAlignment="1">
      <alignment horizontal="center" vertical="center" textRotation="255" wrapText="1"/>
    </xf>
    <xf numFmtId="0" fontId="1" fillId="13" borderId="9" xfId="0" applyFont="1" applyFill="1" applyBorder="1" applyAlignment="1">
      <alignment horizontal="center" vertical="center" textRotation="255" wrapText="1"/>
    </xf>
    <xf numFmtId="0" fontId="10" fillId="13" borderId="3" xfId="0" applyFont="1" applyFill="1" applyBorder="1" applyAlignment="1">
      <alignment horizontal="center" vertical="center" textRotation="255" wrapText="1"/>
    </xf>
    <xf numFmtId="0" fontId="10" fillId="13" borderId="8" xfId="0" applyFont="1" applyFill="1" applyBorder="1" applyAlignment="1">
      <alignment horizontal="center" vertical="center" textRotation="255" wrapText="1"/>
    </xf>
    <xf numFmtId="0" fontId="10" fillId="13" borderId="9" xfId="0" applyFont="1" applyFill="1" applyBorder="1" applyAlignment="1">
      <alignment horizontal="center" vertical="center" textRotation="255" wrapText="1"/>
    </xf>
    <xf numFmtId="0" fontId="4" fillId="14" borderId="4" xfId="0" applyFont="1" applyFill="1" applyBorder="1" applyAlignment="1">
      <alignment horizontal="left" vertical="center" wrapText="1"/>
    </xf>
    <xf numFmtId="0" fontId="1" fillId="15" borderId="2" xfId="0" applyFont="1" applyFill="1" applyBorder="1" applyAlignment="1">
      <alignment horizontal="center" vertical="center" textRotation="255" wrapText="1"/>
    </xf>
    <xf numFmtId="0" fontId="1" fillId="15" borderId="10" xfId="0" applyFont="1" applyFill="1" applyBorder="1" applyAlignment="1">
      <alignment horizontal="center" vertical="center" textRotation="255" wrapText="1"/>
    </xf>
    <xf numFmtId="0" fontId="1" fillId="16" borderId="3" xfId="0" applyFont="1" applyFill="1" applyBorder="1" applyAlignment="1">
      <alignment horizontal="center" vertical="center" textRotation="255" wrapText="1"/>
    </xf>
    <xf numFmtId="0" fontId="1" fillId="16" borderId="8" xfId="0" applyFont="1" applyFill="1" applyBorder="1" applyAlignment="1">
      <alignment horizontal="center" vertical="center" textRotation="255" wrapText="1"/>
    </xf>
    <xf numFmtId="0" fontId="1" fillId="16" borderId="9" xfId="0" applyFont="1" applyFill="1" applyBorder="1" applyAlignment="1">
      <alignment horizontal="center" vertical="center" textRotation="255" wrapText="1"/>
    </xf>
    <xf numFmtId="0" fontId="4" fillId="17" borderId="4" xfId="0" applyFont="1" applyFill="1" applyBorder="1" applyAlignment="1">
      <alignment horizontal="left" vertical="center" wrapText="1"/>
    </xf>
    <xf numFmtId="0" fontId="10" fillId="16" borderId="3" xfId="0" applyFont="1" applyFill="1" applyBorder="1" applyAlignment="1">
      <alignment horizontal="center" vertical="center" textRotation="255" wrapText="1"/>
    </xf>
    <xf numFmtId="0" fontId="10" fillId="16" borderId="8" xfId="0" applyFont="1" applyFill="1" applyBorder="1" applyAlignment="1">
      <alignment horizontal="center" vertical="center" textRotation="255" wrapText="1"/>
    </xf>
    <xf numFmtId="0" fontId="10" fillId="16" borderId="9" xfId="0" applyFont="1" applyFill="1" applyBorder="1" applyAlignment="1">
      <alignment horizontal="center" vertical="center" textRotation="255" wrapText="1"/>
    </xf>
    <xf numFmtId="0" fontId="3" fillId="10" borderId="6" xfId="0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FEF2CB"/>
          <bgColor theme="4" tint="0.59999389629810485"/>
        </patternFill>
      </fill>
      <alignment vertical="center" wrapText="1" indent="0" justifyLastLine="0" shrinkToFit="0" readingOrder="0"/>
    </dxf>
    <dxf>
      <alignment vertical="center" wrapText="1" indent="0" justifyLastLine="0" shrinkToFit="0" readingOrder="0"/>
      <border outline="0">
        <left style="thin">
          <color rgb="FF000000"/>
        </left>
      </border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font>
        <sz val="10"/>
      </font>
      <fill>
        <patternFill patternType="solid">
          <fgColor rgb="FFFEF2CB"/>
          <bgColor rgb="FFFEF2CB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alignment vertical="center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E0-HU1-Implementación de servicio de aplicaciones y BD.</c:v>
                </c:pt>
                <c:pt idx="1">
                  <c:v>E0-HU2.Implementación de herramientas de desarrollo.</c:v>
                </c:pt>
                <c:pt idx="2">
                  <c:v>E0-HUE3-Creación de la primera versión de BD.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 headerRowDxfId="12" dataDxfId="10" totalsRowDxfId="11">
  <tableColumns count="2">
    <tableColumn id="1" xr3:uid="{00000000-0010-0000-0000-000001000000}" name="DEFINICION DEL  DOD" dataDxfId="14"/>
    <tableColumn id="2" xr3:uid="{00000000-0010-0000-0000-000002000000}" name="VALOR" dataDxfId="13"/>
  </tableColumns>
  <tableStyleInfo name="Check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5A6F86-749D-4B77-ADF4-843C6685CC81}" name="Table_16" displayName="Table_16" ref="C19:D31" headerRowDxfId="9" dataDxfId="8" totalsRowDxfId="7">
  <tableColumns count="2">
    <tableColumn id="1" xr3:uid="{E544F908-F207-4BEB-BD22-9E38F8FE3C55}" name="DEFINICION DEL  DOD" dataDxfId="5"/>
    <tableColumn id="2" xr3:uid="{5F072B31-EE99-4AB5-9434-D3D4B9A34800}" name="VALOR" dataDxfId="6"/>
  </tableColumns>
  <tableStyleInfo name="Checklis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6B589C-501D-4ED3-B4F8-4DD7CB03A454}" name="Table_17" displayName="Table_17" ref="C53:D65" headerRowDxfId="4" dataDxfId="3" totalsRowDxfId="2">
  <tableColumns count="2">
    <tableColumn id="1" xr3:uid="{8052DABC-EBF6-4C00-84A5-B3BE2DF07523}" name="DEFINICION DEL  DOD" dataDxfId="0"/>
    <tableColumn id="2" xr3:uid="{823F7DAE-CEEC-4D79-A975-3C54DB1D581E}" name="VALOR" dataDxfId="1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27" zoomScale="55" zoomScaleNormal="55" workbookViewId="0">
      <selection activeCell="B62" sqref="B62:B65"/>
    </sheetView>
  </sheetViews>
  <sheetFormatPr baseColWidth="10" defaultColWidth="14.453125" defaultRowHeight="15" customHeight="1" x14ac:dyDescent="0.35"/>
  <cols>
    <col min="1" max="1" width="10.7265625" customWidth="1"/>
    <col min="2" max="2" width="42" customWidth="1"/>
    <col min="3" max="3" width="74.453125" customWidth="1"/>
    <col min="4" max="4" width="17" customWidth="1"/>
    <col min="5" max="5" width="18.26953125" customWidth="1"/>
    <col min="6" max="6" width="14.453125" customWidth="1"/>
    <col min="7" max="7" width="10.7265625" customWidth="1"/>
    <col min="8" max="8" width="57.90625" customWidth="1"/>
    <col min="9" max="9" width="53" customWidth="1"/>
    <col min="10" max="12" width="10.7265625" customWidth="1"/>
    <col min="13" max="13" width="14.26953125" customWidth="1"/>
    <col min="14" max="14" width="10.1796875" customWidth="1"/>
    <col min="15" max="26" width="10.7265625" customWidth="1"/>
  </cols>
  <sheetData>
    <row r="1" spans="1:15" ht="38.25" customHeight="1" x14ac:dyDescent="0.35">
      <c r="A1" s="25"/>
      <c r="B1" s="25"/>
      <c r="C1" s="26" t="s">
        <v>0</v>
      </c>
      <c r="D1" s="27" t="s">
        <v>1</v>
      </c>
      <c r="E1" s="1"/>
    </row>
    <row r="2" spans="1:15" ht="27.75" customHeight="1" x14ac:dyDescent="0.35">
      <c r="A2" s="28" t="s">
        <v>16</v>
      </c>
      <c r="B2" s="14" t="s">
        <v>17</v>
      </c>
      <c r="C2" s="2" t="s">
        <v>2</v>
      </c>
      <c r="D2" s="29">
        <v>3</v>
      </c>
      <c r="E2" s="3"/>
      <c r="F2" s="15" t="s">
        <v>16</v>
      </c>
      <c r="G2" s="11"/>
      <c r="H2" s="11"/>
      <c r="I2" s="12"/>
      <c r="L2" s="4" t="s">
        <v>3</v>
      </c>
      <c r="M2" s="4" t="s">
        <v>4</v>
      </c>
      <c r="N2" s="4" t="s">
        <v>5</v>
      </c>
      <c r="O2" s="4" t="s">
        <v>6</v>
      </c>
    </row>
    <row r="3" spans="1:15" ht="51.75" customHeight="1" x14ac:dyDescent="0.35">
      <c r="A3" s="30"/>
      <c r="B3" s="23"/>
      <c r="C3" s="2" t="s">
        <v>7</v>
      </c>
      <c r="D3" s="29">
        <v>3</v>
      </c>
      <c r="E3" s="3"/>
      <c r="F3" s="10" t="s">
        <v>17</v>
      </c>
      <c r="G3" s="11"/>
      <c r="H3" s="12"/>
      <c r="I3" s="5">
        <f>SUM(D2:D5)/12</f>
        <v>1</v>
      </c>
      <c r="L3" s="6" t="s">
        <v>8</v>
      </c>
      <c r="M3" s="6" t="s">
        <v>9</v>
      </c>
      <c r="N3" s="9" t="s">
        <v>10</v>
      </c>
      <c r="O3" s="6" t="s">
        <v>11</v>
      </c>
    </row>
    <row r="4" spans="1:15" ht="26.25" customHeight="1" x14ac:dyDescent="0.35">
      <c r="A4" s="30"/>
      <c r="B4" s="23"/>
      <c r="C4" s="2" t="s">
        <v>12</v>
      </c>
      <c r="D4" s="29">
        <v>3</v>
      </c>
      <c r="E4" s="3"/>
      <c r="F4" s="10" t="s">
        <v>18</v>
      </c>
      <c r="G4" s="11"/>
      <c r="H4" s="12"/>
      <c r="I4" s="5">
        <f>SUM(D6:D9)/12</f>
        <v>1</v>
      </c>
      <c r="L4" s="7">
        <v>0</v>
      </c>
      <c r="M4" s="8">
        <v>1</v>
      </c>
      <c r="N4" s="7">
        <v>2</v>
      </c>
      <c r="O4" s="7">
        <v>3</v>
      </c>
    </row>
    <row r="5" spans="1:15" ht="51.75" customHeight="1" x14ac:dyDescent="0.35">
      <c r="A5" s="30"/>
      <c r="B5" s="24"/>
      <c r="C5" s="2" t="s">
        <v>13</v>
      </c>
      <c r="D5" s="29">
        <v>3</v>
      </c>
      <c r="E5" s="3"/>
      <c r="F5" s="10" t="s">
        <v>19</v>
      </c>
      <c r="G5" s="11"/>
      <c r="H5" s="12"/>
      <c r="I5" s="5">
        <f>SUM(D10,D13)/6</f>
        <v>1</v>
      </c>
    </row>
    <row r="6" spans="1:15" ht="45" customHeight="1" x14ac:dyDescent="0.35">
      <c r="A6" s="30"/>
      <c r="B6" s="14" t="s">
        <v>18</v>
      </c>
      <c r="C6" s="2" t="s">
        <v>2</v>
      </c>
      <c r="D6" s="29">
        <v>3</v>
      </c>
      <c r="E6" s="3"/>
      <c r="F6" s="10" t="s">
        <v>20</v>
      </c>
      <c r="G6" s="11"/>
      <c r="H6" s="12"/>
      <c r="I6" s="5">
        <f>SUM(D14,D17)/6</f>
        <v>1</v>
      </c>
    </row>
    <row r="7" spans="1:15" ht="41.25" customHeight="1" x14ac:dyDescent="0.35">
      <c r="A7" s="30"/>
      <c r="B7" s="23"/>
      <c r="C7" s="2" t="s">
        <v>7</v>
      </c>
      <c r="D7" s="29">
        <v>3</v>
      </c>
      <c r="E7" s="3"/>
      <c r="F7" s="13" t="s">
        <v>14</v>
      </c>
      <c r="G7" s="11"/>
      <c r="H7" s="12"/>
      <c r="I7" s="5">
        <f>I29</f>
        <v>1</v>
      </c>
    </row>
    <row r="8" spans="1:15" ht="42.75" customHeight="1" x14ac:dyDescent="0.35">
      <c r="A8" s="30"/>
      <c r="B8" s="23"/>
      <c r="C8" s="2" t="s">
        <v>12</v>
      </c>
      <c r="D8" s="29">
        <v>3</v>
      </c>
      <c r="E8" s="3"/>
      <c r="F8" s="3"/>
      <c r="G8" s="1"/>
    </row>
    <row r="9" spans="1:15" ht="30.75" customHeight="1" x14ac:dyDescent="0.35">
      <c r="A9" s="30"/>
      <c r="B9" s="24"/>
      <c r="C9" s="2" t="s">
        <v>13</v>
      </c>
      <c r="D9" s="29">
        <v>3</v>
      </c>
      <c r="E9" s="3"/>
    </row>
    <row r="10" spans="1:15" ht="39" customHeight="1" x14ac:dyDescent="0.35">
      <c r="A10" s="30"/>
      <c r="B10" s="14" t="s">
        <v>19</v>
      </c>
      <c r="C10" s="2" t="s">
        <v>2</v>
      </c>
      <c r="D10" s="29">
        <v>3</v>
      </c>
      <c r="E10" s="3"/>
      <c r="F10" s="3"/>
      <c r="G10" s="1"/>
    </row>
    <row r="11" spans="1:15" ht="47.25" customHeight="1" x14ac:dyDescent="0.35">
      <c r="A11" s="30"/>
      <c r="B11" s="23"/>
      <c r="C11" s="2" t="s">
        <v>7</v>
      </c>
      <c r="D11" s="29">
        <v>3</v>
      </c>
      <c r="E11" s="3"/>
      <c r="F11" s="3"/>
      <c r="G11" s="1"/>
    </row>
    <row r="12" spans="1:15" ht="27.75" customHeight="1" x14ac:dyDescent="0.35">
      <c r="A12" s="30"/>
      <c r="B12" s="23"/>
      <c r="C12" s="2" t="s">
        <v>12</v>
      </c>
      <c r="D12" s="29">
        <v>3</v>
      </c>
      <c r="E12" s="3"/>
      <c r="F12" s="3"/>
      <c r="G12" s="1"/>
    </row>
    <row r="13" spans="1:15" ht="50.25" customHeight="1" x14ac:dyDescent="0.35">
      <c r="A13" s="30"/>
      <c r="B13" s="24"/>
      <c r="C13" s="2" t="s">
        <v>13</v>
      </c>
      <c r="D13" s="29">
        <v>3</v>
      </c>
      <c r="F13" s="3"/>
      <c r="G13" s="3"/>
      <c r="H13" s="3"/>
      <c r="I13" s="3"/>
      <c r="J13" s="1"/>
    </row>
    <row r="14" spans="1:15" ht="40.5" customHeight="1" x14ac:dyDescent="0.35">
      <c r="A14" s="30"/>
      <c r="B14" s="20" t="s">
        <v>20</v>
      </c>
      <c r="C14" s="2" t="s">
        <v>2</v>
      </c>
      <c r="D14" s="29">
        <v>3</v>
      </c>
      <c r="F14" s="3"/>
      <c r="G14" s="3"/>
      <c r="H14" s="3"/>
      <c r="I14" s="3"/>
      <c r="J14" s="1"/>
    </row>
    <row r="15" spans="1:15" ht="27.75" customHeight="1" x14ac:dyDescent="0.35">
      <c r="A15" s="30"/>
      <c r="B15" s="21"/>
      <c r="C15" s="2" t="s">
        <v>7</v>
      </c>
      <c r="D15" s="29">
        <v>3</v>
      </c>
      <c r="F15" s="3"/>
      <c r="G15" s="3"/>
      <c r="H15" s="3"/>
      <c r="I15" s="3"/>
      <c r="J15" s="1"/>
    </row>
    <row r="16" spans="1:15" ht="36.75" customHeight="1" x14ac:dyDescent="0.35">
      <c r="A16" s="30"/>
      <c r="B16" s="21"/>
      <c r="C16" s="2" t="s">
        <v>12</v>
      </c>
      <c r="D16" s="29">
        <v>3</v>
      </c>
      <c r="F16" s="3"/>
      <c r="G16" s="3"/>
      <c r="H16" s="3"/>
      <c r="I16" s="3"/>
      <c r="J16" s="1"/>
    </row>
    <row r="17" spans="1:15" ht="64.5" customHeight="1" x14ac:dyDescent="0.35">
      <c r="A17" s="30"/>
      <c r="B17" s="22"/>
      <c r="C17" s="2" t="s">
        <v>13</v>
      </c>
      <c r="D17" s="29">
        <v>3</v>
      </c>
      <c r="F17" s="3"/>
      <c r="G17" s="3"/>
      <c r="H17" s="3"/>
      <c r="I17" s="3"/>
      <c r="J17" s="1"/>
    </row>
    <row r="18" spans="1:15" ht="14.25" customHeight="1" x14ac:dyDescent="0.35">
      <c r="F18" s="3"/>
      <c r="G18" s="3"/>
      <c r="H18" s="3"/>
      <c r="I18" s="3"/>
      <c r="J18" s="1"/>
    </row>
    <row r="19" spans="1:15" ht="14.25" customHeight="1" x14ac:dyDescent="0.35">
      <c r="A19" s="25"/>
      <c r="B19" s="25"/>
      <c r="C19" s="26" t="s">
        <v>0</v>
      </c>
      <c r="D19" s="27" t="s">
        <v>1</v>
      </c>
      <c r="F19" s="3"/>
      <c r="G19" s="3"/>
      <c r="H19" s="3"/>
      <c r="I19" s="3"/>
      <c r="J19" s="1"/>
    </row>
    <row r="20" spans="1:15" ht="64.5" customHeight="1" x14ac:dyDescent="0.35">
      <c r="A20" s="31" t="s">
        <v>21</v>
      </c>
      <c r="B20" s="33" t="s">
        <v>22</v>
      </c>
      <c r="C20" s="39" t="s">
        <v>2</v>
      </c>
      <c r="D20" s="29">
        <v>3</v>
      </c>
      <c r="E20" s="3"/>
      <c r="F20" s="15" t="s">
        <v>21</v>
      </c>
      <c r="G20" s="11"/>
      <c r="H20" s="11"/>
      <c r="I20" s="12"/>
      <c r="L20" s="4" t="s">
        <v>3</v>
      </c>
      <c r="M20" s="4" t="s">
        <v>4</v>
      </c>
      <c r="N20" s="4" t="s">
        <v>5</v>
      </c>
      <c r="O20" s="4" t="s">
        <v>6</v>
      </c>
    </row>
    <row r="21" spans="1:15" ht="54.5" customHeight="1" x14ac:dyDescent="0.35">
      <c r="A21" s="32"/>
      <c r="B21" s="34"/>
      <c r="C21" s="39" t="s">
        <v>7</v>
      </c>
      <c r="D21" s="29">
        <v>3</v>
      </c>
      <c r="F21" s="10" t="s">
        <v>22</v>
      </c>
      <c r="G21" s="11"/>
      <c r="H21" s="12"/>
      <c r="I21" s="5">
        <f>SUM(D20:D23)/12</f>
        <v>1</v>
      </c>
      <c r="L21" s="6" t="s">
        <v>8</v>
      </c>
      <c r="M21" s="6" t="s">
        <v>9</v>
      </c>
      <c r="N21" s="9" t="s">
        <v>10</v>
      </c>
      <c r="O21" s="6" t="s">
        <v>11</v>
      </c>
    </row>
    <row r="22" spans="1:15" ht="62.5" customHeight="1" x14ac:dyDescent="0.35">
      <c r="A22" s="32"/>
      <c r="B22" s="34"/>
      <c r="C22" s="39" t="s">
        <v>12</v>
      </c>
      <c r="D22" s="29">
        <v>3</v>
      </c>
      <c r="F22" s="10" t="s">
        <v>23</v>
      </c>
      <c r="G22" s="11"/>
      <c r="H22" s="12"/>
      <c r="I22" s="5">
        <f>SUM(D24:D27)/12</f>
        <v>1</v>
      </c>
      <c r="L22" s="7">
        <v>0</v>
      </c>
      <c r="M22" s="8">
        <v>1</v>
      </c>
      <c r="N22" s="7">
        <v>2</v>
      </c>
      <c r="O22" s="7">
        <v>3</v>
      </c>
    </row>
    <row r="23" spans="1:15" ht="68" customHeight="1" x14ac:dyDescent="0.35">
      <c r="A23" s="32"/>
      <c r="B23" s="35"/>
      <c r="C23" s="39" t="s">
        <v>13</v>
      </c>
      <c r="D23" s="29">
        <v>3</v>
      </c>
      <c r="F23" s="10" t="s">
        <v>24</v>
      </c>
      <c r="G23" s="11"/>
      <c r="H23" s="12"/>
      <c r="I23" s="5">
        <f>SUM(D28,D31)/6</f>
        <v>1</v>
      </c>
    </row>
    <row r="24" spans="1:15" ht="57.5" customHeight="1" x14ac:dyDescent="0.35">
      <c r="A24" s="32"/>
      <c r="B24" s="33" t="s">
        <v>23</v>
      </c>
      <c r="C24" s="39" t="s">
        <v>2</v>
      </c>
      <c r="D24" s="29">
        <v>3</v>
      </c>
      <c r="F24" s="10" t="s">
        <v>25</v>
      </c>
      <c r="G24" s="49"/>
      <c r="H24" s="50"/>
      <c r="I24" s="5">
        <f>SUM(D32,D35)/6</f>
        <v>0.5</v>
      </c>
    </row>
    <row r="25" spans="1:15" ht="63.5" customHeight="1" x14ac:dyDescent="0.35">
      <c r="A25" s="32"/>
      <c r="B25" s="34"/>
      <c r="C25" s="39" t="s">
        <v>7</v>
      </c>
      <c r="D25" s="29">
        <v>3</v>
      </c>
      <c r="F25" s="10" t="s">
        <v>26</v>
      </c>
      <c r="G25" s="49"/>
      <c r="H25" s="50"/>
      <c r="I25" s="5">
        <f>SUM(D33,D36)/6</f>
        <v>0.5</v>
      </c>
    </row>
    <row r="26" spans="1:15" ht="57.5" customHeight="1" x14ac:dyDescent="0.35">
      <c r="A26" s="32"/>
      <c r="B26" s="34"/>
      <c r="C26" s="39" t="s">
        <v>12</v>
      </c>
      <c r="D26" s="29">
        <v>3</v>
      </c>
      <c r="F26" s="10" t="s">
        <v>27</v>
      </c>
      <c r="G26" s="49"/>
      <c r="H26" s="50"/>
      <c r="I26" s="5">
        <f>SUM(D34,D37)/6</f>
        <v>0</v>
      </c>
    </row>
    <row r="27" spans="1:15" ht="73.5" customHeight="1" x14ac:dyDescent="0.35">
      <c r="A27" s="32"/>
      <c r="B27" s="35"/>
      <c r="C27" s="39" t="s">
        <v>13</v>
      </c>
      <c r="D27" s="29">
        <v>3</v>
      </c>
      <c r="F27" s="10" t="s">
        <v>28</v>
      </c>
      <c r="G27" s="49"/>
      <c r="H27" s="50"/>
      <c r="I27" s="5">
        <f>SUM(D35,D38)/6</f>
        <v>0</v>
      </c>
    </row>
    <row r="28" spans="1:15" ht="77" customHeight="1" x14ac:dyDescent="0.35">
      <c r="A28" s="32"/>
      <c r="B28" s="33" t="s">
        <v>24</v>
      </c>
      <c r="C28" s="39" t="s">
        <v>2</v>
      </c>
      <c r="D28" s="29">
        <v>3</v>
      </c>
      <c r="F28" s="10" t="s">
        <v>29</v>
      </c>
      <c r="G28" s="49"/>
      <c r="H28" s="50"/>
      <c r="I28" s="5">
        <f>SUM(D36,D39)/6</f>
        <v>0</v>
      </c>
    </row>
    <row r="29" spans="1:15" ht="77" customHeight="1" x14ac:dyDescent="0.35">
      <c r="A29" s="32"/>
      <c r="B29" s="34"/>
      <c r="C29" s="39" t="s">
        <v>7</v>
      </c>
      <c r="D29" s="29">
        <v>3</v>
      </c>
      <c r="F29" s="13" t="s">
        <v>14</v>
      </c>
      <c r="G29" s="11"/>
      <c r="H29" s="12"/>
      <c r="I29" s="5">
        <f>SUM(MediaArtefacto1:MediaArtefacto3)/3</f>
        <v>1</v>
      </c>
    </row>
    <row r="30" spans="1:15" ht="77" customHeight="1" x14ac:dyDescent="0.35">
      <c r="A30" s="32"/>
      <c r="B30" s="34"/>
      <c r="C30" s="39" t="s">
        <v>12</v>
      </c>
      <c r="D30" s="29">
        <v>3</v>
      </c>
    </row>
    <row r="31" spans="1:15" ht="77" customHeight="1" x14ac:dyDescent="0.35">
      <c r="A31" s="32"/>
      <c r="B31" s="35"/>
      <c r="C31" s="39" t="s">
        <v>13</v>
      </c>
      <c r="D31" s="29">
        <v>3</v>
      </c>
    </row>
    <row r="32" spans="1:15" ht="73" customHeight="1" x14ac:dyDescent="0.35">
      <c r="A32" s="32"/>
      <c r="B32" s="36" t="s">
        <v>25</v>
      </c>
      <c r="C32" s="39" t="s">
        <v>2</v>
      </c>
      <c r="D32" s="29">
        <v>3</v>
      </c>
    </row>
    <row r="33" spans="1:4" ht="73" customHeight="1" x14ac:dyDescent="0.35">
      <c r="A33" s="32"/>
      <c r="B33" s="37"/>
      <c r="C33" s="39" t="s">
        <v>7</v>
      </c>
      <c r="D33" s="29">
        <v>3</v>
      </c>
    </row>
    <row r="34" spans="1:4" ht="73" customHeight="1" x14ac:dyDescent="0.35">
      <c r="A34" s="32"/>
      <c r="B34" s="37"/>
      <c r="C34" s="39" t="s">
        <v>12</v>
      </c>
      <c r="D34" s="29">
        <v>0</v>
      </c>
    </row>
    <row r="35" spans="1:4" ht="73" customHeight="1" x14ac:dyDescent="0.35">
      <c r="A35" s="32"/>
      <c r="B35" s="38"/>
      <c r="C35" s="39" t="s">
        <v>13</v>
      </c>
      <c r="D35" s="29">
        <v>0</v>
      </c>
    </row>
    <row r="36" spans="1:4" ht="87.5" customHeight="1" x14ac:dyDescent="0.35">
      <c r="B36" s="33" t="s">
        <v>26</v>
      </c>
      <c r="C36" s="39" t="s">
        <v>2</v>
      </c>
      <c r="D36" s="29">
        <v>0</v>
      </c>
    </row>
    <row r="37" spans="1:4" ht="87.5" customHeight="1" x14ac:dyDescent="0.35">
      <c r="B37" s="34"/>
      <c r="C37" s="39" t="s">
        <v>7</v>
      </c>
      <c r="D37" s="29">
        <v>0</v>
      </c>
    </row>
    <row r="38" spans="1:4" ht="87.5" customHeight="1" x14ac:dyDescent="0.35">
      <c r="B38" s="34"/>
      <c r="C38" s="39" t="s">
        <v>12</v>
      </c>
      <c r="D38" s="29">
        <v>0</v>
      </c>
    </row>
    <row r="39" spans="1:4" ht="87.5" customHeight="1" x14ac:dyDescent="0.35">
      <c r="B39" s="35"/>
      <c r="C39" s="39" t="s">
        <v>13</v>
      </c>
      <c r="D39" s="29">
        <v>0</v>
      </c>
    </row>
    <row r="40" spans="1:4" ht="94" customHeight="1" x14ac:dyDescent="0.35">
      <c r="B40" s="33" t="s">
        <v>27</v>
      </c>
      <c r="C40" s="39" t="s">
        <v>2</v>
      </c>
      <c r="D40" s="29">
        <v>0</v>
      </c>
    </row>
    <row r="41" spans="1:4" ht="94" customHeight="1" x14ac:dyDescent="0.35">
      <c r="B41" s="34"/>
      <c r="C41" s="39" t="s">
        <v>7</v>
      </c>
      <c r="D41" s="29">
        <v>0</v>
      </c>
    </row>
    <row r="42" spans="1:4" ht="94" customHeight="1" x14ac:dyDescent="0.35">
      <c r="B42" s="34"/>
      <c r="C42" s="39" t="s">
        <v>12</v>
      </c>
      <c r="D42" s="29">
        <v>0</v>
      </c>
    </row>
    <row r="43" spans="1:4" ht="94" customHeight="1" x14ac:dyDescent="0.35">
      <c r="B43" s="35"/>
      <c r="C43" s="39" t="s">
        <v>13</v>
      </c>
      <c r="D43" s="29">
        <v>0</v>
      </c>
    </row>
    <row r="44" spans="1:4" ht="146" customHeight="1" x14ac:dyDescent="0.35">
      <c r="B44" s="33" t="s">
        <v>28</v>
      </c>
      <c r="C44" s="39" t="s">
        <v>2</v>
      </c>
      <c r="D44" s="29">
        <v>0</v>
      </c>
    </row>
    <row r="45" spans="1:4" ht="146" customHeight="1" x14ac:dyDescent="0.35">
      <c r="B45" s="34"/>
      <c r="C45" s="39" t="s">
        <v>7</v>
      </c>
      <c r="D45" s="29">
        <v>0</v>
      </c>
    </row>
    <row r="46" spans="1:4" ht="146" customHeight="1" x14ac:dyDescent="0.35">
      <c r="B46" s="34"/>
      <c r="C46" s="39" t="s">
        <v>12</v>
      </c>
      <c r="D46" s="29">
        <v>0</v>
      </c>
    </row>
    <row r="47" spans="1:4" ht="146" customHeight="1" x14ac:dyDescent="0.35">
      <c r="B47" s="35"/>
      <c r="C47" s="39" t="s">
        <v>13</v>
      </c>
      <c r="D47" s="29">
        <v>0</v>
      </c>
    </row>
    <row r="48" spans="1:4" ht="171" customHeight="1" x14ac:dyDescent="0.35">
      <c r="B48" s="33" t="s">
        <v>29</v>
      </c>
      <c r="C48" s="39" t="s">
        <v>2</v>
      </c>
      <c r="D48" s="29">
        <v>0</v>
      </c>
    </row>
    <row r="49" spans="1:15" ht="171" customHeight="1" x14ac:dyDescent="0.35">
      <c r="B49" s="34"/>
      <c r="C49" s="39" t="s">
        <v>7</v>
      </c>
      <c r="D49" s="29">
        <v>0</v>
      </c>
    </row>
    <row r="50" spans="1:15" ht="171" customHeight="1" x14ac:dyDescent="0.35">
      <c r="B50" s="34"/>
      <c r="C50" s="39" t="s">
        <v>12</v>
      </c>
      <c r="D50" s="29">
        <v>0</v>
      </c>
    </row>
    <row r="51" spans="1:15" ht="171" customHeight="1" x14ac:dyDescent="0.35">
      <c r="B51" s="35"/>
      <c r="C51" s="39" t="s">
        <v>13</v>
      </c>
      <c r="D51" s="29">
        <v>0</v>
      </c>
    </row>
    <row r="52" spans="1:15" ht="15.75" customHeight="1" x14ac:dyDescent="0.35"/>
    <row r="53" spans="1:15" ht="15.5" customHeight="1" x14ac:dyDescent="0.35">
      <c r="A53" s="25"/>
      <c r="B53" s="25"/>
      <c r="C53" s="26" t="s">
        <v>0</v>
      </c>
      <c r="D53" s="27" t="s">
        <v>1</v>
      </c>
    </row>
    <row r="54" spans="1:15" ht="202" customHeight="1" x14ac:dyDescent="0.35">
      <c r="A54" s="40" t="s">
        <v>30</v>
      </c>
      <c r="B54" s="42" t="s">
        <v>31</v>
      </c>
      <c r="C54" s="45" t="s">
        <v>2</v>
      </c>
      <c r="D54" s="29">
        <v>3</v>
      </c>
      <c r="F54" s="15" t="s">
        <v>30</v>
      </c>
      <c r="G54" s="11"/>
      <c r="H54" s="11"/>
      <c r="I54" s="12"/>
      <c r="L54" s="4" t="s">
        <v>3</v>
      </c>
      <c r="M54" s="4" t="s">
        <v>4</v>
      </c>
      <c r="N54" s="4" t="s">
        <v>5</v>
      </c>
      <c r="O54" s="4" t="s">
        <v>6</v>
      </c>
    </row>
    <row r="55" spans="1:15" ht="202" customHeight="1" x14ac:dyDescent="0.35">
      <c r="A55" s="41"/>
      <c r="B55" s="43"/>
      <c r="C55" s="45" t="s">
        <v>7</v>
      </c>
      <c r="D55" s="29">
        <v>3</v>
      </c>
      <c r="F55" s="10" t="s">
        <v>31</v>
      </c>
      <c r="G55" s="11"/>
      <c r="H55" s="12"/>
      <c r="I55" s="5">
        <f>SUM(D54:D57)/12</f>
        <v>1</v>
      </c>
      <c r="L55" s="6" t="s">
        <v>8</v>
      </c>
      <c r="M55" s="6" t="s">
        <v>9</v>
      </c>
      <c r="N55" s="9" t="s">
        <v>10</v>
      </c>
      <c r="O55" s="6" t="s">
        <v>11</v>
      </c>
    </row>
    <row r="56" spans="1:15" ht="202" customHeight="1" x14ac:dyDescent="0.35">
      <c r="A56" s="41"/>
      <c r="B56" s="43"/>
      <c r="C56" s="45" t="s">
        <v>12</v>
      </c>
      <c r="D56" s="29">
        <v>3</v>
      </c>
      <c r="F56" s="10" t="s">
        <v>32</v>
      </c>
      <c r="G56" s="11"/>
      <c r="H56" s="12"/>
      <c r="I56" s="5">
        <f>SUM(D58:D61)/12</f>
        <v>1</v>
      </c>
      <c r="L56" s="7">
        <v>0</v>
      </c>
      <c r="M56" s="8">
        <v>1</v>
      </c>
      <c r="N56" s="7">
        <v>2</v>
      </c>
      <c r="O56" s="7">
        <v>3</v>
      </c>
    </row>
    <row r="57" spans="1:15" ht="202" customHeight="1" x14ac:dyDescent="0.35">
      <c r="A57" s="41"/>
      <c r="B57" s="44"/>
      <c r="C57" s="45" t="s">
        <v>13</v>
      </c>
      <c r="D57" s="29">
        <v>3</v>
      </c>
      <c r="F57" s="10" t="s">
        <v>33</v>
      </c>
      <c r="G57" s="11"/>
      <c r="H57" s="12"/>
      <c r="I57" s="5">
        <f>SUM(D62,D65)/6</f>
        <v>0.5</v>
      </c>
    </row>
    <row r="58" spans="1:15" ht="202" customHeight="1" x14ac:dyDescent="0.35">
      <c r="A58" s="41"/>
      <c r="B58" s="42" t="s">
        <v>32</v>
      </c>
      <c r="C58" s="45" t="s">
        <v>2</v>
      </c>
      <c r="D58" s="29">
        <v>3</v>
      </c>
      <c r="F58" s="10" t="s">
        <v>34</v>
      </c>
      <c r="G58" s="49"/>
      <c r="H58" s="50"/>
      <c r="I58" s="5">
        <f>SUM(D66,D69)/6</f>
        <v>0</v>
      </c>
    </row>
    <row r="59" spans="1:15" ht="202" customHeight="1" x14ac:dyDescent="0.35">
      <c r="A59" s="41"/>
      <c r="B59" s="43"/>
      <c r="C59" s="45" t="s">
        <v>7</v>
      </c>
      <c r="D59" s="29">
        <v>3</v>
      </c>
      <c r="F59" s="10" t="s">
        <v>35</v>
      </c>
      <c r="G59" s="49"/>
      <c r="H59" s="50"/>
      <c r="I59" s="5">
        <f>SUM(D67,D70)/6</f>
        <v>0</v>
      </c>
    </row>
    <row r="60" spans="1:15" ht="202" customHeight="1" x14ac:dyDescent="0.35">
      <c r="A60" s="41"/>
      <c r="B60" s="43"/>
      <c r="C60" s="45" t="s">
        <v>12</v>
      </c>
      <c r="D60" s="29">
        <v>3</v>
      </c>
      <c r="F60" s="10" t="s">
        <v>36</v>
      </c>
      <c r="G60" s="49"/>
      <c r="H60" s="50"/>
      <c r="I60" s="5">
        <f>SUM(D68,D71)/6</f>
        <v>0</v>
      </c>
    </row>
    <row r="61" spans="1:15" ht="202" customHeight="1" x14ac:dyDescent="0.35">
      <c r="A61" s="41"/>
      <c r="B61" s="44"/>
      <c r="C61" s="45" t="s">
        <v>13</v>
      </c>
      <c r="D61" s="29">
        <v>3</v>
      </c>
      <c r="F61" s="13" t="s">
        <v>14</v>
      </c>
      <c r="G61" s="11"/>
      <c r="H61" s="12"/>
      <c r="I61" s="5">
        <f>SUM(MediaArtefacto1:MediaArtefacto3)/3</f>
        <v>1</v>
      </c>
    </row>
    <row r="62" spans="1:15" ht="202" customHeight="1" x14ac:dyDescent="0.35">
      <c r="A62" s="41"/>
      <c r="B62" s="42" t="s">
        <v>33</v>
      </c>
      <c r="C62" s="45" t="s">
        <v>2</v>
      </c>
      <c r="D62" s="29">
        <v>3</v>
      </c>
    </row>
    <row r="63" spans="1:15" ht="202" customHeight="1" x14ac:dyDescent="0.35">
      <c r="A63" s="41"/>
      <c r="B63" s="43"/>
      <c r="C63" s="45" t="s">
        <v>7</v>
      </c>
      <c r="D63" s="29">
        <v>3</v>
      </c>
    </row>
    <row r="64" spans="1:15" ht="202" customHeight="1" x14ac:dyDescent="0.35">
      <c r="A64" s="41"/>
      <c r="B64" s="43"/>
      <c r="C64" s="45" t="s">
        <v>12</v>
      </c>
      <c r="D64" s="29">
        <v>0</v>
      </c>
    </row>
    <row r="65" spans="1:4" ht="202" customHeight="1" x14ac:dyDescent="0.35">
      <c r="A65" s="41"/>
      <c r="B65" s="44"/>
      <c r="C65" s="45" t="s">
        <v>13</v>
      </c>
      <c r="D65" s="29">
        <v>0</v>
      </c>
    </row>
    <row r="66" spans="1:4" ht="202" customHeight="1" x14ac:dyDescent="0.35">
      <c r="A66" s="41"/>
      <c r="B66" s="46" t="s">
        <v>34</v>
      </c>
      <c r="C66" s="45" t="s">
        <v>2</v>
      </c>
      <c r="D66" s="29">
        <v>0</v>
      </c>
    </row>
    <row r="67" spans="1:4" ht="202" customHeight="1" x14ac:dyDescent="0.35">
      <c r="A67" s="41"/>
      <c r="B67" s="47"/>
      <c r="C67" s="45" t="s">
        <v>7</v>
      </c>
      <c r="D67" s="29">
        <v>0</v>
      </c>
    </row>
    <row r="68" spans="1:4" ht="202" customHeight="1" x14ac:dyDescent="0.35">
      <c r="A68" s="41"/>
      <c r="B68" s="47"/>
      <c r="C68" s="45" t="s">
        <v>12</v>
      </c>
      <c r="D68" s="29">
        <v>0</v>
      </c>
    </row>
    <row r="69" spans="1:4" ht="202" customHeight="1" x14ac:dyDescent="0.35">
      <c r="A69" s="41"/>
      <c r="B69" s="48"/>
      <c r="C69" s="45" t="s">
        <v>13</v>
      </c>
      <c r="D69" s="29">
        <v>0</v>
      </c>
    </row>
    <row r="70" spans="1:4" ht="243.5" customHeight="1" x14ac:dyDescent="0.35">
      <c r="B70" s="46" t="s">
        <v>35</v>
      </c>
      <c r="C70" s="45" t="s">
        <v>2</v>
      </c>
      <c r="D70" s="29">
        <v>0</v>
      </c>
    </row>
    <row r="71" spans="1:4" ht="243.5" customHeight="1" x14ac:dyDescent="0.35">
      <c r="B71" s="47"/>
      <c r="C71" s="45" t="s">
        <v>7</v>
      </c>
      <c r="D71" s="29">
        <v>0</v>
      </c>
    </row>
    <row r="72" spans="1:4" ht="243.5" customHeight="1" x14ac:dyDescent="0.35">
      <c r="B72" s="47"/>
      <c r="C72" s="45" t="s">
        <v>12</v>
      </c>
      <c r="D72" s="29">
        <v>0</v>
      </c>
    </row>
    <row r="73" spans="1:4" ht="243.5" customHeight="1" x14ac:dyDescent="0.35">
      <c r="B73" s="48"/>
      <c r="C73" s="45" t="s">
        <v>13</v>
      </c>
      <c r="D73" s="29">
        <v>0</v>
      </c>
    </row>
    <row r="74" spans="1:4" ht="285" customHeight="1" x14ac:dyDescent="0.35">
      <c r="B74" s="46" t="s">
        <v>36</v>
      </c>
      <c r="C74" s="45" t="s">
        <v>2</v>
      </c>
      <c r="D74" s="29">
        <v>0</v>
      </c>
    </row>
    <row r="75" spans="1:4" ht="285" customHeight="1" x14ac:dyDescent="0.35">
      <c r="B75" s="47"/>
      <c r="C75" s="45" t="s">
        <v>7</v>
      </c>
      <c r="D75" s="29">
        <v>0</v>
      </c>
    </row>
    <row r="76" spans="1:4" ht="285" customHeight="1" x14ac:dyDescent="0.35">
      <c r="B76" s="47"/>
      <c r="C76" s="45" t="s">
        <v>12</v>
      </c>
      <c r="D76" s="29">
        <v>0</v>
      </c>
    </row>
    <row r="77" spans="1:4" ht="285" customHeight="1" x14ac:dyDescent="0.35">
      <c r="B77" s="48"/>
      <c r="C77" s="45" t="s">
        <v>13</v>
      </c>
      <c r="D77" s="29">
        <v>0</v>
      </c>
    </row>
    <row r="78" spans="1:4" ht="15.75" customHeight="1" x14ac:dyDescent="0.35"/>
    <row r="79" spans="1:4" ht="15.75" customHeight="1" x14ac:dyDescent="0.35"/>
    <row r="80" spans="1:4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5">
    <mergeCell ref="F61:H61"/>
    <mergeCell ref="F56:H56"/>
    <mergeCell ref="F57:H57"/>
    <mergeCell ref="F58:H58"/>
    <mergeCell ref="F59:H59"/>
    <mergeCell ref="F60:H60"/>
    <mergeCell ref="B70:B73"/>
    <mergeCell ref="B74:B77"/>
    <mergeCell ref="F20:I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54:I54"/>
    <mergeCell ref="F55:H55"/>
    <mergeCell ref="B36:B39"/>
    <mergeCell ref="B40:B43"/>
    <mergeCell ref="B44:B47"/>
    <mergeCell ref="B48:B51"/>
    <mergeCell ref="A54:A69"/>
    <mergeCell ref="B54:B57"/>
    <mergeCell ref="B58:B61"/>
    <mergeCell ref="B62:B65"/>
    <mergeCell ref="B66:B69"/>
    <mergeCell ref="B20:B23"/>
    <mergeCell ref="B24:B27"/>
    <mergeCell ref="B28:B31"/>
    <mergeCell ref="B32:B35"/>
    <mergeCell ref="A20:A35"/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 D20:D51 D54:D77" xr:uid="{4ACDACE9-6311-4862-A196-92F88902CF7C}">
      <formula1>$L$4:$O$4</formula1>
    </dataValidation>
  </dataValidations>
  <pageMargins left="0.7" right="0.7" top="0.75" bottom="0.75" header="0" footer="0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5" ht="15.5" x14ac:dyDescent="0.35">
      <c r="A1" s="16" t="s">
        <v>15</v>
      </c>
      <c r="B1" s="17"/>
      <c r="C1" s="17"/>
      <c r="D1" s="17"/>
      <c r="E1" s="17"/>
    </row>
    <row r="2" spans="1:5" ht="14.5" x14ac:dyDescent="0.35">
      <c r="B2" s="18">
        <f>Checklist!I7</f>
        <v>1</v>
      </c>
      <c r="C2" s="17"/>
      <c r="D2" s="17"/>
    </row>
    <row r="3" spans="1:5" ht="14.5" x14ac:dyDescent="0.35">
      <c r="B3" s="17"/>
      <c r="C3" s="19"/>
      <c r="D3" s="17"/>
    </row>
    <row r="4" spans="1:5" ht="14.5" x14ac:dyDescent="0.35">
      <c r="B4" s="17"/>
      <c r="C4" s="19"/>
      <c r="D4" s="17"/>
    </row>
    <row r="5" spans="1:5" ht="14.5" x14ac:dyDescent="0.35">
      <c r="B5" s="17"/>
      <c r="C5" s="19"/>
      <c r="D5" s="17"/>
    </row>
    <row r="6" spans="1:5" ht="14.5" x14ac:dyDescent="0.35">
      <c r="B6" s="17"/>
      <c r="C6" s="17"/>
      <c r="D6" s="17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MATIAS IGNACIO JORQUERA VALDES</cp:lastModifiedBy>
  <cp:revision/>
  <dcterms:created xsi:type="dcterms:W3CDTF">2021-07-28T11:20:26Z</dcterms:created>
  <dcterms:modified xsi:type="dcterms:W3CDTF">2025-04-21T20:23:56Z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