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JOBLUES\Desktop\CURSO PROGRAMACION CEPIT\2°C 2024\TECNICAS DE PROGRAMACION\TPS\casino-apuestas\"/>
    </mc:Choice>
  </mc:AlternateContent>
  <xr:revisionPtr revIDLastSave="0" documentId="8_{111F68BC-2856-4B1F-A310-8EC65AA02BE6}" xr6:coauthVersionLast="47" xr6:coauthVersionMax="47" xr10:uidLastSave="{00000000-0000-0000-0000-000000000000}"/>
  <bookViews>
    <workbookView xWindow="-110" yWindow="-110" windowWidth="25820" windowHeight="14020" activeTab="2" xr2:uid="{A0D5B345-1C3D-4A2A-A51C-E9C5F943D281}"/>
  </bookViews>
  <sheets>
    <sheet name="Blackjack" sheetId="1" r:id="rId1"/>
    <sheet name="Ruleta" sheetId="3" r:id="rId2"/>
    <sheet name="Tragamoned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B11" i="2"/>
  <c r="B13" i="2" s="1"/>
  <c r="B14" i="2" s="1"/>
  <c r="C11" i="2"/>
  <c r="G9" i="2"/>
  <c r="C9" i="3"/>
  <c r="B9" i="3"/>
  <c r="F7" i="3"/>
  <c r="F7" i="1"/>
  <c r="C9" i="1"/>
  <c r="C10" i="1" s="1"/>
  <c r="C11" i="1" s="1"/>
  <c r="B9" i="1"/>
  <c r="B10" i="1" s="1"/>
  <c r="B11" i="1" s="1"/>
  <c r="B12" i="1" s="1"/>
  <c r="B15" i="1" s="1"/>
  <c r="B16" i="1" s="1"/>
  <c r="B15" i="2" l="1"/>
  <c r="B11" i="3"/>
  <c r="B12" i="3" s="1"/>
  <c r="B17" i="1"/>
  <c r="B13" i="3" l="1"/>
</calcChain>
</file>

<file path=xl/sharedStrings.xml><?xml version="1.0" encoding="utf-8"?>
<sst xmlns="http://schemas.openxmlformats.org/spreadsheetml/2006/main" count="40" uniqueCount="28">
  <si>
    <t>Pruebas funcionales Blackjack</t>
  </si>
  <si>
    <t>Simulacion</t>
  </si>
  <si>
    <t>Jugador</t>
  </si>
  <si>
    <t>Banca</t>
  </si>
  <si>
    <t>Segunda jugada</t>
  </si>
  <si>
    <t>Primera jugada</t>
  </si>
  <si>
    <t>Tercera jugada</t>
  </si>
  <si>
    <t>Cuarta jugada</t>
  </si>
  <si>
    <t>Ganador</t>
  </si>
  <si>
    <t>El criterio que voy a tomar, es el de un jugador osado (ref. Monte Carlo); si tengo menos de 17, voy a pedir otra carta (aplica para el jugador, y la banca).</t>
  </si>
  <si>
    <t>Si alguno se pasa de 21, pierde automaticamente.</t>
  </si>
  <si>
    <t>Ganancia</t>
  </si>
  <si>
    <t>Perdida</t>
  </si>
  <si>
    <t>Apuesta</t>
  </si>
  <si>
    <t>Si el ganador, es el jugador, la ganancia va a ser 2 veces la apuesta</t>
  </si>
  <si>
    <t>Si el ganador, es la banca, la perdida va a ser la apuesta</t>
  </si>
  <si>
    <t>Voy a elegir un numero entre 0, y 36; si el numero elegido, coincide con el que salio en la ruleta, gano 35 veces la apuesta</t>
  </si>
  <si>
    <t>Pruebas funcionales Ruleta</t>
  </si>
  <si>
    <t>Ruleta</t>
  </si>
  <si>
    <t>Numero</t>
  </si>
  <si>
    <t>Para el caso del tragamonedas, voy a tener que armar al menos 2 variantes, pero a fines practicos, la prueba funcional</t>
  </si>
  <si>
    <t>se va a realizar solo para un caso, y con numeros; en el codigo, se va a extrapolar la logica a las variantes necesarias.</t>
  </si>
  <si>
    <t>Pruebas funcionales Tragamonedas</t>
  </si>
  <si>
    <t>En este caso, voy a tener 4 o 5 posibilidades para cada una de las casillas del tragamonedas (las voy a simular con numeros del 0 al 4)</t>
  </si>
  <si>
    <t>Entonces, si en todas las casillas, sale lo mismo, el jugador va a ganar 10 veces su apuesta.</t>
  </si>
  <si>
    <t>Casilla 1</t>
  </si>
  <si>
    <t>Casilla 2</t>
  </si>
  <si>
    <t>Casilla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</si>
</sst>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8464-8E90-4251-8688-60FB248E6E4A}">
  <dimension ref="A1:J17"/>
  <sheetViews>
    <sheetView workbookViewId="0">
      <selection activeCell="D24" sqref="D24"/>
    </sheetView>
  </sheetViews>
  <sheetFormatPr baseColWidth="10" defaultRowHeight="14.5" x14ac:dyDescent="0.35"/>
  <cols>
    <col min="1" max="1" width="28.54296875" customWidth="1"/>
    <col min="6" max="6" width="10.90625" customWidth="1"/>
  </cols>
  <sheetData>
    <row r="1" spans="1:10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35">
      <c r="A3" t="s">
        <v>9</v>
      </c>
    </row>
    <row r="4" spans="1:10" x14ac:dyDescent="0.35">
      <c r="A4" t="s">
        <v>10</v>
      </c>
    </row>
    <row r="7" spans="1:10" x14ac:dyDescent="0.35">
      <c r="A7" s="9" t="s">
        <v>1</v>
      </c>
      <c r="B7" s="9"/>
      <c r="C7" s="9"/>
      <c r="E7" s="4" t="s">
        <v>13</v>
      </c>
      <c r="F7" s="4">
        <f ca="1">RANDBETWEEN(20,50)</f>
        <v>37</v>
      </c>
    </row>
    <row r="8" spans="1:10" x14ac:dyDescent="0.35">
      <c r="A8" s="4"/>
      <c r="B8" s="4" t="s">
        <v>2</v>
      </c>
      <c r="C8" s="4" t="s">
        <v>3</v>
      </c>
    </row>
    <row r="9" spans="1:10" x14ac:dyDescent="0.35">
      <c r="A9" s="4" t="s">
        <v>5</v>
      </c>
      <c r="B9" s="4">
        <f ca="1">RANDBETWEEN(2,21)</f>
        <v>16</v>
      </c>
      <c r="C9" s="4">
        <f ca="1">RANDBETWEEN(2,21)</f>
        <v>8</v>
      </c>
    </row>
    <row r="10" spans="1:10" x14ac:dyDescent="0.35">
      <c r="A10" s="4" t="s">
        <v>4</v>
      </c>
      <c r="B10" s="4">
        <f ca="1">IF(B9&lt;17,B9+RANDBETWEEN(1,10),B9)</f>
        <v>19</v>
      </c>
      <c r="C10" s="4">
        <f ca="1">IF(C9&lt;17,C9+RANDBETWEEN(1,10),C9)</f>
        <v>11</v>
      </c>
    </row>
    <row r="11" spans="1:10" x14ac:dyDescent="0.35">
      <c r="A11" s="4" t="s">
        <v>6</v>
      </c>
      <c r="B11" s="4">
        <f t="shared" ref="B11:B12" ca="1" si="0">IF(B10&lt;17,B10+RANDBETWEEN(1,10),B10)</f>
        <v>19</v>
      </c>
      <c r="C11" s="4">
        <f t="shared" ref="C11:C12" ca="1" si="1">IF(C10&lt;17,C10+RANDBETWEEN(1,10),C10)</f>
        <v>19</v>
      </c>
    </row>
    <row r="12" spans="1:10" x14ac:dyDescent="0.35">
      <c r="A12" s="4" t="s">
        <v>7</v>
      </c>
      <c r="B12" s="4">
        <f t="shared" ca="1" si="0"/>
        <v>19</v>
      </c>
      <c r="C12" s="4">
        <v>22</v>
      </c>
    </row>
    <row r="13" spans="1:10" x14ac:dyDescent="0.35">
      <c r="A13" s="3"/>
    </row>
    <row r="15" spans="1:10" x14ac:dyDescent="0.35">
      <c r="A15" s="4" t="s">
        <v>8</v>
      </c>
      <c r="B15" s="4" t="str">
        <f ca="1">IF(B12&gt;21, IF(C12&gt;21, "Empate", C8), IF(C12&gt;21, B8, IF(B12&gt;C12, B8, IF(B12&lt;C12, C8, "Empate"))))</f>
        <v>Jugador</v>
      </c>
    </row>
    <row r="16" spans="1:10" x14ac:dyDescent="0.35">
      <c r="A16" s="5" t="s">
        <v>11</v>
      </c>
      <c r="B16" s="4">
        <f ca="1">IF(B15=B8,F7*2,)</f>
        <v>74</v>
      </c>
      <c r="D16" t="s">
        <v>14</v>
      </c>
    </row>
    <row r="17" spans="1:4" x14ac:dyDescent="0.35">
      <c r="A17" s="5" t="s">
        <v>12</v>
      </c>
      <c r="B17" s="4">
        <f ca="1">IF(B15=C8,F7,)</f>
        <v>0</v>
      </c>
      <c r="D17" t="s">
        <v>15</v>
      </c>
    </row>
  </sheetData>
  <mergeCells count="2">
    <mergeCell ref="A7:C7"/>
    <mergeCell ref="A1:J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80A7-A0BC-44D8-8C4C-932FBC6798BC}">
  <dimension ref="A1:G13"/>
  <sheetViews>
    <sheetView workbookViewId="0">
      <selection activeCell="C18" sqref="C18"/>
    </sheetView>
  </sheetViews>
  <sheetFormatPr baseColWidth="10" defaultRowHeight="14.5" x14ac:dyDescent="0.35"/>
  <cols>
    <col min="1" max="1" width="28.54296875" customWidth="1"/>
    <col min="2" max="2" width="15.36328125" customWidth="1"/>
    <col min="3" max="3" width="14.54296875" customWidth="1"/>
    <col min="6" max="6" width="10.90625" customWidth="1"/>
  </cols>
  <sheetData>
    <row r="1" spans="1:7" x14ac:dyDescent="0.35">
      <c r="A1" s="2" t="s">
        <v>17</v>
      </c>
      <c r="B1" s="2"/>
      <c r="C1" s="2"/>
      <c r="D1" s="2"/>
      <c r="E1" s="2"/>
      <c r="F1" s="2"/>
      <c r="G1" s="2"/>
    </row>
    <row r="3" spans="1:7" x14ac:dyDescent="0.35">
      <c r="A3" t="s">
        <v>16</v>
      </c>
    </row>
    <row r="7" spans="1:7" x14ac:dyDescent="0.35">
      <c r="A7" s="6" t="s">
        <v>1</v>
      </c>
      <c r="B7" s="7"/>
      <c r="C7" s="8"/>
      <c r="D7" s="1"/>
      <c r="E7" s="4" t="s">
        <v>13</v>
      </c>
      <c r="F7" s="4">
        <f ca="1">RANDBETWEEN(20,50)</f>
        <v>37</v>
      </c>
    </row>
    <row r="8" spans="1:7" x14ac:dyDescent="0.35">
      <c r="A8" s="4"/>
      <c r="B8" s="4" t="s">
        <v>2</v>
      </c>
      <c r="C8" s="4" t="s">
        <v>18</v>
      </c>
      <c r="D8" s="1"/>
      <c r="E8" s="1"/>
      <c r="F8" s="1"/>
    </row>
    <row r="9" spans="1:7" x14ac:dyDescent="0.35">
      <c r="A9" s="4" t="s">
        <v>19</v>
      </c>
      <c r="B9" s="4">
        <f ca="1">RANDBETWEEN(0,36)</f>
        <v>32</v>
      </c>
      <c r="C9" s="4">
        <f ca="1">RANDBETWEEN(0,36)</f>
        <v>21</v>
      </c>
      <c r="D9" s="1"/>
      <c r="E9" s="1"/>
      <c r="F9" s="1"/>
    </row>
    <row r="10" spans="1:7" x14ac:dyDescent="0.35">
      <c r="A10" s="1"/>
      <c r="B10" s="1"/>
      <c r="C10" s="1"/>
      <c r="D10" s="1"/>
      <c r="E10" s="1"/>
      <c r="F10" s="1"/>
    </row>
    <row r="11" spans="1:7" x14ac:dyDescent="0.35">
      <c r="A11" s="4" t="s">
        <v>8</v>
      </c>
      <c r="B11" s="4" t="str">
        <f ca="1">IF(B9=C9,B8,"Banca")</f>
        <v>Banca</v>
      </c>
      <c r="C11" s="1"/>
      <c r="D11" s="1"/>
      <c r="E11" s="1"/>
      <c r="F11" s="1"/>
    </row>
    <row r="12" spans="1:7" x14ac:dyDescent="0.35">
      <c r="A12" s="5" t="s">
        <v>11</v>
      </c>
      <c r="B12" s="4">
        <f ca="1">IF(B11=B8,F7*35,)</f>
        <v>0</v>
      </c>
      <c r="C12" s="1"/>
      <c r="D12" s="1"/>
      <c r="E12" s="1"/>
      <c r="F12" s="1"/>
    </row>
    <row r="13" spans="1:7" x14ac:dyDescent="0.35">
      <c r="A13" s="5" t="s">
        <v>12</v>
      </c>
      <c r="B13" s="4">
        <f ca="1">IF(B11="Banca",F7,)</f>
        <v>37</v>
      </c>
      <c r="C13" s="1"/>
      <c r="D13" s="1"/>
      <c r="E13" s="1"/>
      <c r="F13" s="1"/>
    </row>
  </sheetData>
  <mergeCells count="2">
    <mergeCell ref="A7:C7"/>
    <mergeCell ref="A1:G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986-D211-4AA6-AF3F-861D33041BF8}">
  <dimension ref="A1:K15"/>
  <sheetViews>
    <sheetView tabSelected="1" workbookViewId="0">
      <selection activeCell="F18" sqref="F18"/>
    </sheetView>
  </sheetViews>
  <sheetFormatPr baseColWidth="10" defaultRowHeight="14.5" x14ac:dyDescent="0.35"/>
  <sheetData>
    <row r="1" spans="1:11" x14ac:dyDescent="0.3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35">
      <c r="A3" t="s">
        <v>20</v>
      </c>
    </row>
    <row r="4" spans="1:11" x14ac:dyDescent="0.35">
      <c r="A4" t="s">
        <v>21</v>
      </c>
    </row>
    <row r="6" spans="1:11" x14ac:dyDescent="0.35">
      <c r="A6" t="s">
        <v>23</v>
      </c>
    </row>
    <row r="7" spans="1:11" x14ac:dyDescent="0.35">
      <c r="A7" t="s">
        <v>24</v>
      </c>
    </row>
    <row r="9" spans="1:11" x14ac:dyDescent="0.35">
      <c r="A9" s="9" t="s">
        <v>1</v>
      </c>
      <c r="B9" s="9"/>
      <c r="C9" s="9"/>
      <c r="D9" s="9"/>
      <c r="F9" s="4" t="s">
        <v>13</v>
      </c>
      <c r="G9" s="4">
        <f ca="1">RANDBETWEEN(20,50)</f>
        <v>38</v>
      </c>
    </row>
    <row r="10" spans="1:11" x14ac:dyDescent="0.35">
      <c r="A10" s="4"/>
      <c r="B10" s="4" t="s">
        <v>25</v>
      </c>
      <c r="C10" s="4" t="s">
        <v>26</v>
      </c>
      <c r="D10" s="4" t="s">
        <v>27</v>
      </c>
    </row>
    <row r="11" spans="1:11" x14ac:dyDescent="0.35">
      <c r="A11" s="4" t="s">
        <v>19</v>
      </c>
      <c r="B11" s="4">
        <f ca="1">RANDBETWEEN(0,4)</f>
        <v>0</v>
      </c>
      <c r="C11" s="4">
        <f ca="1">RANDBETWEEN(0,4)</f>
        <v>0</v>
      </c>
      <c r="D11" s="4">
        <f ca="1">RANDBETWEEN(0,4)</f>
        <v>1</v>
      </c>
    </row>
    <row r="13" spans="1:11" x14ac:dyDescent="0.35">
      <c r="A13" s="4" t="s">
        <v>8</v>
      </c>
      <c r="B13" s="4" t="str">
        <f ca="1">IF(B11=C11=D11,"Jugador","Maquina")</f>
        <v>Maquina</v>
      </c>
    </row>
    <row r="14" spans="1:11" x14ac:dyDescent="0.35">
      <c r="A14" s="5" t="s">
        <v>11</v>
      </c>
      <c r="B14" s="4">
        <f ca="1">IF(B13="Jugador",G9*35,)</f>
        <v>0</v>
      </c>
    </row>
    <row r="15" spans="1:11" x14ac:dyDescent="0.35">
      <c r="A15" s="5" t="s">
        <v>12</v>
      </c>
      <c r="B15" s="4">
        <f ca="1">IF(B13="Maquina",G9,)</f>
        <v>38</v>
      </c>
    </row>
  </sheetData>
  <mergeCells count="2">
    <mergeCell ref="A9:D9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Blackjack</vt:lpstr>
      <vt:lpstr>Ruleta</vt:lpstr>
      <vt:lpstr>Tragamonedas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VIEJOBLUES</dc:creator>
  <cp:lastModifiedBy>VIEJOBLUES</cp:lastModifiedBy>
  <dcterms:created xsi:type="dcterms:W3CDTF">2024-12-01T22:57:33Z</dcterms:created>
  <dcterms:modified xsi:type="dcterms:W3CDTF">2024-12-01T23:45:10Z</dcterms:modified>
</cp:coreProperties>
</file>