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nuelaziesche/Documents/3. Semester/Software Engineering 1/"/>
    </mc:Choice>
  </mc:AlternateContent>
  <xr:revisionPtr revIDLastSave="0" documentId="13_ncr:1_{408BCBC1-70F9-924D-85AC-997A4DB94054}" xr6:coauthVersionLast="46" xr6:coauthVersionMax="46" xr10:uidLastSave="{00000000-0000-0000-0000-000000000000}"/>
  <bookViews>
    <workbookView xWindow="0" yWindow="500" windowWidth="28800" windowHeight="16360" xr2:uid="{3854DE77-F751-BA44-B68C-024BD45DA8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7" i="1" l="1"/>
  <c r="L18" i="1"/>
  <c r="L19" i="1"/>
  <c r="L6" i="1"/>
  <c r="L10" i="1"/>
  <c r="L11" i="1"/>
  <c r="L12" i="1"/>
  <c r="L13" i="1"/>
  <c r="L14" i="1"/>
  <c r="L8" i="1"/>
  <c r="L9" i="1"/>
  <c r="L7" i="1"/>
  <c r="L16" i="1"/>
  <c r="L15" i="1"/>
  <c r="J7" i="1"/>
  <c r="J8" i="1" l="1"/>
  <c r="J9" i="1"/>
  <c r="J10" i="1"/>
  <c r="J11" i="1"/>
  <c r="J12" i="1"/>
  <c r="J13" i="1"/>
  <c r="J14" i="1"/>
  <c r="J6" i="1"/>
</calcChain>
</file>

<file path=xl/sharedStrings.xml><?xml version="1.0" encoding="utf-8"?>
<sst xmlns="http://schemas.openxmlformats.org/spreadsheetml/2006/main" count="60" uniqueCount="47">
  <si>
    <t>Nummer</t>
  </si>
  <si>
    <t>Risiko</t>
  </si>
  <si>
    <t>Beschreibung</t>
  </si>
  <si>
    <t>Art</t>
  </si>
  <si>
    <t>PRB</t>
  </si>
  <si>
    <t>MAG</t>
  </si>
  <si>
    <t>IMP</t>
  </si>
  <si>
    <t>Ressource</t>
  </si>
  <si>
    <t>Fehlende Zeit</t>
  </si>
  <si>
    <t>Verschätzen bei Risiken</t>
  </si>
  <si>
    <t>Missverständliche Kommunikation extern</t>
  </si>
  <si>
    <t>Erreichbarkeit der Themensteller</t>
  </si>
  <si>
    <t>Benutzung unbekannter Tools</t>
  </si>
  <si>
    <t>Missverständliche Kommunikation intern</t>
  </si>
  <si>
    <t>Durch Studium etc. haben Teammitglieder nur begrenzt Zeit und evtl. Schwierigkeiten gemeinsame Termine zu finden.</t>
  </si>
  <si>
    <t>Zeitlich</t>
  </si>
  <si>
    <t xml:space="preserve">Für die Projektdurchführung werden unbekannte Tools/Werkzeuge benutzt, mit welchen die Teammitglieder wenig bis keine Erfahrung besitzen. </t>
  </si>
  <si>
    <t>Technisch</t>
  </si>
  <si>
    <t>;- Typ: Ressourcen, Geschäftlich, Technisch, Zeitlich;;;;;;;;;;;;</t>
  </si>
  <si>
    <t>;- Auswirkung (IMP): Wert zwischen 1 (niedrig) und 5 (hoch), der die Auswirkungen auf das Projekt angibt, wenn das Risiko eintritt. ;;;;;;;;;;;;</t>
  </si>
  <si>
    <t>;- Wahrscheinlichkeit (PRB): Prozentangabe für die Eintrittswahrscheinlichkeit des Risikos.;;;;;;;;;;;;</t>
  </si>
  <si>
    <t>;-Stärke (MAG): Produkt aus Auswirkung und Wahrscheinlichkeit.;;;;;;;;;;;;</t>
  </si>
  <si>
    <t xml:space="preserve">Die Kommunation mit den Themenstellern ist unklar, wordurch Aufgaben falsch verstanden und Lösungsansätze falsch angegangen werden können. </t>
  </si>
  <si>
    <t>Datum</t>
  </si>
  <si>
    <t>Geschäftlich</t>
  </si>
  <si>
    <t>Iteration</t>
  </si>
  <si>
    <t>Geschäftlich &amp; Zeitlich</t>
  </si>
  <si>
    <t xml:space="preserve">Die Kommunikation zwischen den Teammitgliedern ist unklar, wodurch Fehler gebaut und Zeit verloren geht. </t>
  </si>
  <si>
    <t>Die Risiken werden falsch abgeschätzt und dadurch wird ein falscher Fokus gesetzt.</t>
  </si>
  <si>
    <t>Fehlende Managementtechniken</t>
  </si>
  <si>
    <t>Mangelnde Projektplanung führt zu einer unklaren und unstrukturierten Vorgehensweise in der  Projektdurchführung.</t>
  </si>
  <si>
    <t>Die Themensteller sind für das Team nicht erreichbar, wodurch Fragen nicht beantwortet werden können und Zeit verloren geht.</t>
  </si>
  <si>
    <t xml:space="preserve">technische probleme (stromausfall,  internet, ..) </t>
  </si>
  <si>
    <t>eigene inkompetenz - fehlende vorkenntnisse</t>
  </si>
  <si>
    <t>Technische Probleme</t>
  </si>
  <si>
    <t>Fehlende Vorkenntnisse</t>
  </si>
  <si>
    <t>Wegfall Teammitglied temporär</t>
  </si>
  <si>
    <t>Wegfall Teammitglied dauerhaft</t>
  </si>
  <si>
    <t>Durch Krankheit fällt ein Teammitlied zeitweise aus</t>
  </si>
  <si>
    <t xml:space="preserve">Durch Studienabbruch fällt ein Teammitglied durchgängig aus. </t>
  </si>
  <si>
    <t>Zu optimistische Projektplanung</t>
  </si>
  <si>
    <t xml:space="preserve">Es fehlt das Fachwissen und die Erfahrung um die Aufgaben effizient lösen zu können. </t>
  </si>
  <si>
    <t>Gleichzeite Bearbeitung von Dokumenten</t>
  </si>
  <si>
    <t>Das gleichzeitige Bearbeiten von dem gleichen Dokument bei VS Code führt zu Fehlern, wod</t>
  </si>
  <si>
    <t xml:space="preserve">Die Onlinelehre </t>
  </si>
  <si>
    <t>Prüfungsphase</t>
  </si>
  <si>
    <t xml:space="preserve">Wir starten in die letzten Wochen vor den Prüfungsterminen, wodurch Teammitlgieder eventuell den Fokus auf andere Fächer legen müssen.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</si>
</sst>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D923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9" fontId="0" fillId="8" borderId="1" xfId="0" applyNumberFormat="1" applyFill="1" applyBorder="1" applyAlignment="1">
      <alignment horizontal="center" vertical="center"/>
    </xf>
    <xf numFmtId="9" fontId="0" fillId="12" borderId="1" xfId="0" applyNumberFormat="1" applyFill="1" applyBorder="1" applyAlignment="1">
      <alignment horizontal="center" vertical="center"/>
    </xf>
    <xf numFmtId="9" fontId="0" fillId="9" borderId="1" xfId="1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wrapText="1"/>
    </xf>
    <xf numFmtId="0" fontId="0" fillId="10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9" fontId="0" fillId="8" borderId="3" xfId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wrapText="1"/>
    </xf>
    <xf numFmtId="0" fontId="0" fillId="1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12" borderId="2" xfId="0" applyNumberFormat="1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6" borderId="5" xfId="0" applyFill="1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/>
    </xf>
    <xf numFmtId="0" fontId="0" fillId="14" borderId="8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16" borderId="9" xfId="0" applyFill="1" applyBorder="1" applyAlignment="1">
      <alignment horizontal="center" vertical="center" wrapText="1"/>
    </xf>
    <xf numFmtId="0" fontId="0" fillId="16" borderId="5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14" fontId="0" fillId="3" borderId="4" xfId="0" applyNumberFormat="1" applyFill="1" applyBorder="1" applyAlignment="1">
      <alignment horizontal="center" vertical="center" wrapText="1"/>
    </xf>
    <xf numFmtId="0" fontId="0" fillId="6" borderId="4" xfId="0" applyFill="1" applyBorder="1" applyAlignment="1">
      <alignment horizontal="center" vertical="center" wrapText="1"/>
    </xf>
    <xf numFmtId="9" fontId="0" fillId="8" borderId="2" xfId="0" applyNumberFormat="1" applyFill="1" applyBorder="1" applyAlignment="1">
      <alignment horizontal="center" vertical="center"/>
    </xf>
    <xf numFmtId="9" fontId="0" fillId="9" borderId="2" xfId="0" applyNumberFormat="1" applyFill="1" applyBorder="1" applyAlignment="1">
      <alignment horizontal="center" vertical="center"/>
    </xf>
    <xf numFmtId="9" fontId="0" fillId="12" borderId="6" xfId="0" applyNumberFormat="1" applyFill="1" applyBorder="1" applyAlignment="1">
      <alignment horizontal="center" vertical="center"/>
    </xf>
    <xf numFmtId="0" fontId="0" fillId="17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17" borderId="1" xfId="0" applyFill="1" applyBorder="1" applyAlignment="1">
      <alignment horizontal="center" vertical="center" wrapText="1"/>
    </xf>
    <xf numFmtId="0" fontId="0" fillId="17" borderId="3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9" fontId="0" fillId="8" borderId="1" xfId="0" applyNumberFormat="1" applyFill="1" applyBorder="1" applyAlignment="1">
      <alignment horizontal="center" vertical="center" wrapText="1"/>
    </xf>
    <xf numFmtId="0" fontId="0" fillId="14" borderId="5" xfId="0" applyFill="1" applyBorder="1" applyAlignment="1">
      <alignment horizontal="center" vertical="center" wrapText="1"/>
    </xf>
    <xf numFmtId="0" fontId="0" fillId="13" borderId="5" xfId="0" applyFill="1" applyBorder="1" applyAlignment="1">
      <alignment horizontal="center" vertical="center" wrapText="1"/>
    </xf>
    <xf numFmtId="9" fontId="0" fillId="4" borderId="1" xfId="0" applyNumberFormat="1" applyFill="1" applyBorder="1" applyAlignment="1">
      <alignment horizontal="center" vertical="center" wrapText="1"/>
    </xf>
    <xf numFmtId="9" fontId="0" fillId="4" borderId="7" xfId="0" applyNumberFormat="1" applyFill="1" applyBorder="1" applyAlignment="1">
      <alignment horizontal="center" vertical="center" wrapText="1"/>
    </xf>
    <xf numFmtId="9" fontId="0" fillId="4" borderId="1" xfId="1" applyFont="1" applyFill="1" applyBorder="1" applyAlignment="1">
      <alignment horizontal="center" vertical="center"/>
    </xf>
    <xf numFmtId="9" fontId="1" fillId="4" borderId="1" xfId="1" applyFont="1" applyFill="1" applyBorder="1" applyAlignment="1">
      <alignment horizontal="center" vertical="center"/>
    </xf>
    <xf numFmtId="9" fontId="0" fillId="4" borderId="2" xfId="0" applyNumberFormat="1" applyFill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colors>
    <mruColors>
      <color rgb="FF96440F"/>
      <color rgb="FFED9238"/>
      <color rgb="FF70330B"/>
      <color rgb="FFC8D4C3"/>
      <color rgb="FF8AAB75"/>
      <color rgb="FFFFC5C3"/>
      <color rgb="FFFF8AD8"/>
      <color rgb="FFFF2F92"/>
      <color rgb="FF941651"/>
      <color rgb="FFE092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E6747-765F-394D-8EBA-0E2854FA1744}">
  <dimension ref="C2:P27"/>
  <sheetViews>
    <sheetView tabSelected="1" topLeftCell="A14" zoomScaleNormal="141" workbookViewId="0">
      <selection activeCell="P11" sqref="P11"/>
    </sheetView>
  </sheetViews>
  <sheetFormatPr baseColWidth="10" defaultRowHeight="16" x14ac:dyDescent="0.2"/>
  <cols>
    <col min="2" max="2" width="5.33203125" customWidth="1"/>
    <col min="3" max="3" width="8.5" customWidth="1"/>
    <col min="4" max="4" width="22.5" customWidth="1"/>
    <col min="5" max="5" width="33.1640625" customWidth="1"/>
    <col min="6" max="6" width="13.6640625" customWidth="1"/>
    <col min="7" max="7" width="14.33203125" customWidth="1"/>
    <col min="8" max="8" width="8.33203125" customWidth="1"/>
    <col min="9" max="9" width="8.6640625" customWidth="1"/>
    <col min="10" max="10" width="8.33203125" customWidth="1"/>
    <col min="11" max="11" width="8.1640625" customWidth="1"/>
    <col min="12" max="12" width="7.6640625" customWidth="1"/>
    <col min="13" max="13" width="7.5" customWidth="1"/>
    <col min="14" max="14" width="7.6640625" customWidth="1"/>
  </cols>
  <sheetData>
    <row r="2" spans="3:16" x14ac:dyDescent="0.2">
      <c r="D2" t="s">
        <v>32</v>
      </c>
    </row>
    <row r="4" spans="3:16" x14ac:dyDescent="0.2">
      <c r="C4" s="3"/>
      <c r="D4" s="3" t="s">
        <v>33</v>
      </c>
      <c r="E4" s="3"/>
      <c r="F4" s="4"/>
      <c r="G4" s="3"/>
      <c r="H4" s="13" t="s">
        <v>25</v>
      </c>
      <c r="I4" s="75">
        <v>1</v>
      </c>
      <c r="J4" s="76"/>
      <c r="K4" s="77">
        <v>2</v>
      </c>
      <c r="L4" s="76"/>
      <c r="M4" s="77">
        <v>3</v>
      </c>
      <c r="N4" s="75"/>
      <c r="O4" s="78"/>
      <c r="P4" s="78"/>
    </row>
    <row r="5" spans="3:16" x14ac:dyDescent="0.2">
      <c r="C5" s="14" t="s">
        <v>0</v>
      </c>
      <c r="D5" s="13" t="s">
        <v>1</v>
      </c>
      <c r="E5" s="13" t="s">
        <v>2</v>
      </c>
      <c r="F5" s="13" t="s">
        <v>23</v>
      </c>
      <c r="G5" s="13" t="s">
        <v>3</v>
      </c>
      <c r="H5" s="13" t="s">
        <v>6</v>
      </c>
      <c r="I5" s="13" t="s">
        <v>4</v>
      </c>
      <c r="J5" s="39" t="s">
        <v>5</v>
      </c>
      <c r="K5" s="36" t="s">
        <v>4</v>
      </c>
      <c r="L5" s="39" t="s">
        <v>5</v>
      </c>
      <c r="M5" s="36" t="s">
        <v>4</v>
      </c>
      <c r="N5" s="13" t="s">
        <v>5</v>
      </c>
      <c r="O5" s="9"/>
      <c r="P5" s="9"/>
    </row>
    <row r="6" spans="3:16" ht="49" customHeight="1" x14ac:dyDescent="0.2">
      <c r="C6" s="15">
        <v>1</v>
      </c>
      <c r="D6" s="10" t="s">
        <v>36</v>
      </c>
      <c r="E6" s="10" t="s">
        <v>38</v>
      </c>
      <c r="F6" s="33">
        <v>44172</v>
      </c>
      <c r="G6" s="10" t="s">
        <v>7</v>
      </c>
      <c r="H6" s="20">
        <v>4</v>
      </c>
      <c r="I6" s="74">
        <v>0.8</v>
      </c>
      <c r="J6" s="40">
        <f>H6*I6</f>
        <v>3.2</v>
      </c>
      <c r="K6" s="73">
        <v>0.8</v>
      </c>
      <c r="L6" s="40">
        <f>H6*K6</f>
        <v>3.2</v>
      </c>
      <c r="M6" s="37"/>
      <c r="N6" s="2"/>
      <c r="O6" s="6"/>
      <c r="P6" s="6"/>
    </row>
    <row r="7" spans="3:16" ht="34" x14ac:dyDescent="0.2">
      <c r="C7" s="15">
        <v>2</v>
      </c>
      <c r="D7" s="10" t="s">
        <v>37</v>
      </c>
      <c r="E7" s="10" t="s">
        <v>39</v>
      </c>
      <c r="F7" s="33">
        <v>44172</v>
      </c>
      <c r="G7" s="12" t="s">
        <v>7</v>
      </c>
      <c r="H7" s="19">
        <v>5</v>
      </c>
      <c r="I7" s="23">
        <v>0.3</v>
      </c>
      <c r="J7" s="41">
        <f>H7*I7</f>
        <v>1.5</v>
      </c>
      <c r="K7" s="58">
        <v>0.2</v>
      </c>
      <c r="L7" s="43">
        <f>H7*K7</f>
        <v>1</v>
      </c>
      <c r="M7" s="37"/>
      <c r="N7" s="2"/>
      <c r="O7" s="7"/>
      <c r="P7" s="7"/>
    </row>
    <row r="8" spans="3:16" ht="68" x14ac:dyDescent="0.2">
      <c r="C8" s="15">
        <v>3</v>
      </c>
      <c r="D8" s="10" t="s">
        <v>8</v>
      </c>
      <c r="E8" s="10" t="s">
        <v>14</v>
      </c>
      <c r="F8" s="33">
        <v>44172</v>
      </c>
      <c r="G8" s="10" t="s">
        <v>15</v>
      </c>
      <c r="H8" s="64">
        <v>3</v>
      </c>
      <c r="I8" s="22">
        <v>0.6</v>
      </c>
      <c r="J8" s="41">
        <f t="shared" ref="J8:J14" si="0">H8*I8</f>
        <v>1.7999999999999998</v>
      </c>
      <c r="K8" s="57">
        <v>0.5</v>
      </c>
      <c r="L8" s="41">
        <f>H8*K8</f>
        <v>1.5</v>
      </c>
      <c r="M8" s="37"/>
      <c r="N8" s="2"/>
      <c r="O8" s="6"/>
      <c r="P8" s="6"/>
    </row>
    <row r="9" spans="3:16" ht="51" x14ac:dyDescent="0.2">
      <c r="C9" s="15">
        <v>4</v>
      </c>
      <c r="D9" s="10" t="s">
        <v>13</v>
      </c>
      <c r="E9" s="10" t="s">
        <v>27</v>
      </c>
      <c r="F9" s="33">
        <v>44172</v>
      </c>
      <c r="G9" s="10" t="s">
        <v>24</v>
      </c>
      <c r="H9" s="64">
        <v>3</v>
      </c>
      <c r="I9" s="24">
        <v>0.1</v>
      </c>
      <c r="J9" s="42">
        <f t="shared" si="0"/>
        <v>0.30000000000000004</v>
      </c>
      <c r="K9" s="58">
        <v>0.1</v>
      </c>
      <c r="L9" s="42">
        <f t="shared" ref="L9:L14" si="1">H9*K9</f>
        <v>0.30000000000000004</v>
      </c>
      <c r="M9" s="37"/>
      <c r="N9" s="2"/>
      <c r="O9" s="6"/>
      <c r="P9" s="6"/>
    </row>
    <row r="10" spans="3:16" ht="77" customHeight="1" x14ac:dyDescent="0.2">
      <c r="C10" s="15">
        <v>5</v>
      </c>
      <c r="D10" s="10" t="s">
        <v>12</v>
      </c>
      <c r="E10" s="10" t="s">
        <v>16</v>
      </c>
      <c r="F10" s="33">
        <v>44172</v>
      </c>
      <c r="G10" s="10" t="s">
        <v>17</v>
      </c>
      <c r="H10" s="13">
        <v>1</v>
      </c>
      <c r="I10" s="72">
        <v>0.8</v>
      </c>
      <c r="J10" s="43">
        <f t="shared" si="0"/>
        <v>0.8</v>
      </c>
      <c r="K10" s="57">
        <v>0.6</v>
      </c>
      <c r="L10" s="43">
        <f t="shared" si="1"/>
        <v>0.6</v>
      </c>
      <c r="M10" s="37"/>
      <c r="N10" s="2"/>
      <c r="O10" s="6"/>
      <c r="P10" s="6"/>
    </row>
    <row r="11" spans="3:16" ht="68" x14ac:dyDescent="0.2">
      <c r="C11" s="15">
        <v>6</v>
      </c>
      <c r="D11" s="10" t="s">
        <v>11</v>
      </c>
      <c r="E11" s="10" t="s">
        <v>31</v>
      </c>
      <c r="F11" s="33">
        <v>44172</v>
      </c>
      <c r="G11" s="10" t="s">
        <v>24</v>
      </c>
      <c r="H11" s="64">
        <v>3</v>
      </c>
      <c r="I11" s="71">
        <v>0.7</v>
      </c>
      <c r="J11" s="46">
        <f t="shared" si="0"/>
        <v>2.0999999999999996</v>
      </c>
      <c r="K11" s="57">
        <v>0.5</v>
      </c>
      <c r="L11" s="41">
        <f t="shared" si="1"/>
        <v>1.5</v>
      </c>
      <c r="M11" s="37"/>
      <c r="N11" s="2"/>
      <c r="O11" s="6"/>
      <c r="P11" s="6"/>
    </row>
    <row r="12" spans="3:16" ht="85" x14ac:dyDescent="0.2">
      <c r="C12" s="15">
        <v>7</v>
      </c>
      <c r="D12" s="10" t="s">
        <v>10</v>
      </c>
      <c r="E12" s="10" t="s">
        <v>22</v>
      </c>
      <c r="F12" s="33">
        <v>44172</v>
      </c>
      <c r="G12" s="10" t="s">
        <v>26</v>
      </c>
      <c r="H12" s="19">
        <v>5</v>
      </c>
      <c r="I12" s="23">
        <v>0.3</v>
      </c>
      <c r="J12" s="41">
        <f t="shared" si="0"/>
        <v>1.5</v>
      </c>
      <c r="K12" s="38">
        <v>0.25</v>
      </c>
      <c r="L12" s="41">
        <f t="shared" si="1"/>
        <v>1.25</v>
      </c>
      <c r="M12" s="37"/>
      <c r="N12" s="2"/>
      <c r="O12" s="6"/>
      <c r="P12" s="6"/>
    </row>
    <row r="13" spans="3:16" ht="51" x14ac:dyDescent="0.2">
      <c r="C13" s="15">
        <v>8</v>
      </c>
      <c r="D13" s="10" t="s">
        <v>9</v>
      </c>
      <c r="E13" s="10" t="s">
        <v>28</v>
      </c>
      <c r="F13" s="33">
        <v>44172</v>
      </c>
      <c r="G13" s="10" t="s">
        <v>24</v>
      </c>
      <c r="H13" s="21">
        <v>2</v>
      </c>
      <c r="I13" s="24">
        <v>0.1</v>
      </c>
      <c r="J13" s="42">
        <f t="shared" si="0"/>
        <v>0.2</v>
      </c>
      <c r="K13" s="58">
        <v>0.1</v>
      </c>
      <c r="L13" s="42">
        <f t="shared" si="1"/>
        <v>0.2</v>
      </c>
      <c r="M13" s="37"/>
      <c r="N13" s="2"/>
      <c r="O13" s="6"/>
      <c r="P13" s="6"/>
    </row>
    <row r="14" spans="3:16" ht="69" thickBot="1" x14ac:dyDescent="0.25">
      <c r="C14" s="28">
        <v>9</v>
      </c>
      <c r="D14" s="29" t="s">
        <v>29</v>
      </c>
      <c r="E14" s="29" t="s">
        <v>30</v>
      </c>
      <c r="F14" s="34">
        <v>44172</v>
      </c>
      <c r="G14" s="29" t="s">
        <v>24</v>
      </c>
      <c r="H14" s="63">
        <v>3</v>
      </c>
      <c r="I14" s="30">
        <v>0.5</v>
      </c>
      <c r="J14" s="47">
        <f t="shared" si="0"/>
        <v>1.5</v>
      </c>
      <c r="K14" s="59">
        <v>0.4</v>
      </c>
      <c r="L14" s="41">
        <f t="shared" si="1"/>
        <v>1.2000000000000002</v>
      </c>
      <c r="M14" s="44"/>
      <c r="N14" s="31"/>
      <c r="O14" s="6"/>
      <c r="P14" s="6"/>
    </row>
    <row r="15" spans="3:16" ht="38" customHeight="1" x14ac:dyDescent="0.2">
      <c r="C15" s="25">
        <v>10</v>
      </c>
      <c r="D15" s="26" t="s">
        <v>34</v>
      </c>
      <c r="E15" s="35" t="s">
        <v>44</v>
      </c>
      <c r="F15" s="55">
        <v>44186</v>
      </c>
      <c r="G15" s="26" t="s">
        <v>17</v>
      </c>
      <c r="H15" s="56">
        <v>4</v>
      </c>
      <c r="I15" s="27"/>
      <c r="J15" s="48"/>
      <c r="K15" s="70">
        <v>0.8</v>
      </c>
      <c r="L15" s="52">
        <f>H15*K15</f>
        <v>3.2</v>
      </c>
      <c r="M15" s="50"/>
      <c r="N15" s="32"/>
      <c r="O15" s="8"/>
      <c r="P15" s="8"/>
    </row>
    <row r="16" spans="3:16" ht="50" customHeight="1" x14ac:dyDescent="0.2">
      <c r="C16" s="15">
        <v>11</v>
      </c>
      <c r="D16" s="10" t="s">
        <v>35</v>
      </c>
      <c r="E16" s="10" t="s">
        <v>41</v>
      </c>
      <c r="F16" s="54">
        <v>44186</v>
      </c>
      <c r="G16" s="10" t="s">
        <v>24</v>
      </c>
      <c r="H16" s="62">
        <v>3</v>
      </c>
      <c r="I16" s="18"/>
      <c r="J16" s="49"/>
      <c r="K16" s="45">
        <v>0.7</v>
      </c>
      <c r="L16" s="68">
        <f>H16*K16</f>
        <v>2.0999999999999996</v>
      </c>
      <c r="M16" s="51"/>
      <c r="N16" s="1"/>
      <c r="O16" s="8"/>
      <c r="P16" s="8"/>
    </row>
    <row r="17" spans="3:16" ht="34" x14ac:dyDescent="0.2">
      <c r="C17" s="15">
        <v>12</v>
      </c>
      <c r="D17" s="10" t="s">
        <v>40</v>
      </c>
      <c r="E17" s="17"/>
      <c r="F17" s="54">
        <v>44186</v>
      </c>
      <c r="G17" s="10" t="s">
        <v>24</v>
      </c>
      <c r="H17" s="60">
        <v>3</v>
      </c>
      <c r="I17" s="18"/>
      <c r="J17" s="18"/>
      <c r="K17" s="66">
        <v>0.5</v>
      </c>
      <c r="L17" s="67">
        <f t="shared" ref="L17:L19" si="2">H17*K17</f>
        <v>1.5</v>
      </c>
      <c r="M17" s="1"/>
      <c r="N17" s="1"/>
      <c r="O17" s="8"/>
      <c r="P17" s="8"/>
    </row>
    <row r="18" spans="3:16" ht="51" x14ac:dyDescent="0.2">
      <c r="C18" s="15">
        <v>13</v>
      </c>
      <c r="D18" s="10" t="s">
        <v>42</v>
      </c>
      <c r="E18" s="17" t="s">
        <v>43</v>
      </c>
      <c r="F18" s="54">
        <v>44186</v>
      </c>
      <c r="G18" s="10" t="s">
        <v>17</v>
      </c>
      <c r="H18" s="61">
        <v>4</v>
      </c>
      <c r="I18" s="18"/>
      <c r="J18" s="18"/>
      <c r="K18" s="69">
        <v>0.8</v>
      </c>
      <c r="L18" s="53">
        <f t="shared" si="2"/>
        <v>3.2</v>
      </c>
      <c r="M18" s="1"/>
      <c r="N18" s="1"/>
      <c r="O18" s="8"/>
      <c r="P18" s="8"/>
    </row>
    <row r="19" spans="3:16" ht="68" x14ac:dyDescent="0.2">
      <c r="C19" s="15">
        <v>14</v>
      </c>
      <c r="D19" s="10" t="s">
        <v>45</v>
      </c>
      <c r="E19" s="10" t="s">
        <v>46</v>
      </c>
      <c r="F19" s="54">
        <v>44200</v>
      </c>
      <c r="G19" s="10" t="s">
        <v>26</v>
      </c>
      <c r="H19" s="65">
        <v>5</v>
      </c>
      <c r="I19" s="18"/>
      <c r="J19" s="18"/>
      <c r="K19" s="66">
        <v>0.6</v>
      </c>
      <c r="L19" s="53">
        <f t="shared" si="2"/>
        <v>3</v>
      </c>
      <c r="M19" s="1"/>
      <c r="N19" s="1"/>
      <c r="O19" s="8"/>
      <c r="P19" s="8"/>
    </row>
    <row r="20" spans="3:16" x14ac:dyDescent="0.2">
      <c r="C20" s="16">
        <v>15</v>
      </c>
      <c r="D20" s="17"/>
      <c r="E20" s="17"/>
      <c r="F20" s="17"/>
      <c r="G20" s="10"/>
      <c r="H20" s="5"/>
      <c r="I20" s="18"/>
      <c r="J20" s="18"/>
      <c r="K20" s="1"/>
      <c r="L20" s="1"/>
      <c r="M20" s="1"/>
      <c r="N20" s="1"/>
      <c r="O20" s="8"/>
      <c r="P20" s="11"/>
    </row>
    <row r="21" spans="3:16" x14ac:dyDescent="0.2">
      <c r="C21" s="16">
        <v>16</v>
      </c>
      <c r="D21" s="17"/>
      <c r="E21" s="17"/>
      <c r="F21" s="17"/>
      <c r="G21" s="10"/>
      <c r="H21" s="5"/>
      <c r="I21" s="18"/>
      <c r="J21" s="18"/>
      <c r="K21" s="1"/>
      <c r="L21" s="1"/>
      <c r="M21" s="1"/>
      <c r="N21" s="1"/>
      <c r="O21" s="8"/>
      <c r="P21" s="8"/>
    </row>
    <row r="22" spans="3:16" x14ac:dyDescent="0.2">
      <c r="C22" s="16">
        <v>17</v>
      </c>
      <c r="D22" s="17"/>
      <c r="E22" s="17"/>
      <c r="F22" s="17"/>
      <c r="G22" s="17"/>
      <c r="H22" s="5"/>
      <c r="I22" s="18"/>
      <c r="J22" s="18"/>
      <c r="K22" s="1"/>
      <c r="L22" s="1"/>
      <c r="M22" s="1"/>
      <c r="N22" s="1"/>
      <c r="O22" s="8"/>
      <c r="P22" s="8"/>
    </row>
    <row r="24" spans="3:16" x14ac:dyDescent="0.2">
      <c r="C24" t="s">
        <v>18</v>
      </c>
    </row>
    <row r="25" spans="3:16" x14ac:dyDescent="0.2">
      <c r="C25" t="s">
        <v>19</v>
      </c>
    </row>
    <row r="26" spans="3:16" x14ac:dyDescent="0.2">
      <c r="C26" t="s">
        <v>20</v>
      </c>
    </row>
    <row r="27" spans="3:16" x14ac:dyDescent="0.2">
      <c r="C27" t="s">
        <v>21</v>
      </c>
    </row>
  </sheetData>
  <mergeCells count="4">
    <mergeCell ref="I4:J4"/>
    <mergeCell ref="K4:L4"/>
    <mergeCell ref="M4:N4"/>
    <mergeCell ref="O4:P4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2020-11-24T17:39:54Z</dcterms:created>
  <dcterms:modified xsi:type="dcterms:W3CDTF">2021-01-11T21:14:27Z</dcterms:modified>
</cp:coreProperties>
</file>