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uwankodagoda/Downloads/"/>
    </mc:Choice>
  </mc:AlternateContent>
  <xr:revisionPtr revIDLastSave="0" documentId="13_ncr:1_{C140A7B2-98F1-4447-9A61-37B0E15FB75E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Sheet1" sheetId="1" state="hidden" r:id="rId1"/>
    <sheet name="New numbers for lecture hal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8" i="2" l="1"/>
  <c r="BQ8" i="2"/>
  <c r="BP8" i="2"/>
  <c r="BO8" i="2"/>
  <c r="BN8" i="2"/>
  <c r="BM8" i="2"/>
  <c r="BL8" i="2"/>
  <c r="BK8" i="2"/>
  <c r="BJ8" i="2"/>
  <c r="AZ8" i="2"/>
  <c r="AF8" i="2"/>
  <c r="AE8" i="2"/>
  <c r="AD8" i="2"/>
  <c r="K8" i="2"/>
  <c r="J8" i="2"/>
  <c r="I8" i="2"/>
  <c r="H8" i="2"/>
  <c r="G8" i="2"/>
  <c r="F8" i="2"/>
  <c r="E8" i="2"/>
  <c r="C8" i="2"/>
  <c r="B8" i="2"/>
  <c r="BR7" i="2"/>
  <c r="BQ7" i="2"/>
  <c r="BP7" i="2"/>
  <c r="BO7" i="2"/>
  <c r="BN7" i="2"/>
  <c r="BM7" i="2"/>
  <c r="BL7" i="2"/>
  <c r="BK7" i="2"/>
  <c r="BJ7" i="2"/>
  <c r="AZ7" i="2"/>
  <c r="AY7" i="2"/>
  <c r="AF7" i="2"/>
  <c r="AE7" i="2"/>
  <c r="AD7" i="2"/>
  <c r="K7" i="2"/>
  <c r="J7" i="2"/>
  <c r="I7" i="2"/>
  <c r="H7" i="2"/>
  <c r="G7" i="2"/>
  <c r="F7" i="2"/>
  <c r="E7" i="2"/>
  <c r="C7" i="2"/>
  <c r="B7" i="2"/>
  <c r="C26" i="1" l="1"/>
</calcChain>
</file>

<file path=xl/sharedStrings.xml><?xml version="1.0" encoding="utf-8"?>
<sst xmlns="http://schemas.openxmlformats.org/spreadsheetml/2006/main" count="224" uniqueCount="149">
  <si>
    <t>Capacity</t>
  </si>
  <si>
    <t>No. of halls in all 4 buildings</t>
  </si>
  <si>
    <t>CAPACITY</t>
  </si>
  <si>
    <t>BUILDING</t>
  </si>
  <si>
    <t>MAIN</t>
  </si>
  <si>
    <t>BM</t>
  </si>
  <si>
    <t>FOE</t>
  </si>
  <si>
    <t>NEW</t>
  </si>
  <si>
    <t>BUILDING VISE</t>
  </si>
  <si>
    <t>CAPACITY VISE</t>
  </si>
  <si>
    <t>BOOKED HRS/WEEK</t>
  </si>
  <si>
    <t>USED HRS/WK</t>
  </si>
  <si>
    <t>BOOKED &amp; NOT USED HRS/WK</t>
  </si>
  <si>
    <t>AVAILABLE HRS/WK (40 HRS/WEEK)</t>
  </si>
  <si>
    <t>FOC - 13 H_A</t>
  </si>
  <si>
    <t>FOC - 13 H_B</t>
  </si>
  <si>
    <t>FOC - 13 H_C</t>
  </si>
  <si>
    <t>FOC_A307</t>
  </si>
  <si>
    <t>FOC_A308</t>
  </si>
  <si>
    <t>FOC_B501</t>
  </si>
  <si>
    <t>FOC_B502</t>
  </si>
  <si>
    <t>FOC_A505</t>
  </si>
  <si>
    <t>FOC_A506</t>
  </si>
  <si>
    <t>FOC_A507</t>
  </si>
  <si>
    <t>FOC_A509</t>
  </si>
  <si>
    <t>FOC_B509</t>
  </si>
  <si>
    <t>MINI AUDTRM</t>
  </si>
  <si>
    <t>MAIN AUDTRM</t>
  </si>
  <si>
    <t>F BLOCK</t>
  </si>
  <si>
    <t>G BLOCK</t>
  </si>
  <si>
    <t>G601</t>
  </si>
  <si>
    <t>G602</t>
  </si>
  <si>
    <t>G603</t>
  </si>
  <si>
    <t>G604</t>
  </si>
  <si>
    <t>G605</t>
  </si>
  <si>
    <t>G606</t>
  </si>
  <si>
    <t>G1101</t>
  </si>
  <si>
    <t>G1102</t>
  </si>
  <si>
    <t>G1103</t>
  </si>
  <si>
    <t>G1104</t>
  </si>
  <si>
    <t>G1105</t>
  </si>
  <si>
    <t>G1106</t>
  </si>
  <si>
    <t>G1201</t>
  </si>
  <si>
    <t>G1202</t>
  </si>
  <si>
    <t>G1203</t>
  </si>
  <si>
    <t>G1204</t>
  </si>
  <si>
    <t>G1205</t>
  </si>
  <si>
    <t>G1206</t>
  </si>
  <si>
    <t>MAIN BUILDING (A &amp; B BLOCK)</t>
  </si>
  <si>
    <t>OLD NUMBER</t>
  </si>
  <si>
    <t>NEW NUMBER</t>
  </si>
  <si>
    <t>F301</t>
  </si>
  <si>
    <t>N3C</t>
  </si>
  <si>
    <t>N3D</t>
  </si>
  <si>
    <t>N3E</t>
  </si>
  <si>
    <t>N3A</t>
  </si>
  <si>
    <t>N3B</t>
  </si>
  <si>
    <t>F304</t>
  </si>
  <si>
    <t>F305</t>
  </si>
  <si>
    <t>F302</t>
  </si>
  <si>
    <t>F303</t>
  </si>
  <si>
    <t>PC LAB/LECTURE HALL</t>
  </si>
  <si>
    <t>PC LAB</t>
  </si>
  <si>
    <t>LECTURE HALL</t>
  </si>
  <si>
    <t>F301A</t>
  </si>
  <si>
    <t>F301B</t>
  </si>
  <si>
    <t>F306</t>
  </si>
  <si>
    <t>F307</t>
  </si>
  <si>
    <t>F501</t>
  </si>
  <si>
    <t>F502</t>
  </si>
  <si>
    <t>F503</t>
  </si>
  <si>
    <t>F602</t>
  </si>
  <si>
    <t>F603</t>
  </si>
  <si>
    <t>F604</t>
  </si>
  <si>
    <t>F605</t>
  </si>
  <si>
    <t>F606</t>
  </si>
  <si>
    <t>F601</t>
  </si>
  <si>
    <t>F607</t>
  </si>
  <si>
    <t>NO NUMBER</t>
  </si>
  <si>
    <t>F1102</t>
  </si>
  <si>
    <t>F1103</t>
  </si>
  <si>
    <t>F1104</t>
  </si>
  <si>
    <t>F1105</t>
  </si>
  <si>
    <t>CYBER SECURITY LABORATORY</t>
  </si>
  <si>
    <t>DATA COMMUNICATION LABORATORY</t>
  </si>
  <si>
    <t>ROBOTICS &amp; INTELLIGENT SYSTEMS LABORATORY</t>
  </si>
  <si>
    <t>EMBEDDED SYSTEMS ENGINEERING LABORATORY</t>
  </si>
  <si>
    <t>F1201 A</t>
  </si>
  <si>
    <t>F1201 B</t>
  </si>
  <si>
    <t>F1201 C</t>
  </si>
  <si>
    <t>F1202</t>
  </si>
  <si>
    <t>F1203</t>
  </si>
  <si>
    <t>13L A</t>
  </si>
  <si>
    <t>13L B</t>
  </si>
  <si>
    <t>13L C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</si>
  <si>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</si>
  <si>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</si>
  <si>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</si>
  <si>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</si>
  <si>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</si>
  <si>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</si>
  <si>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</si>
  <si>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</si>
  <si>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SMART CLASS ROOM</t>
  </si>
  <si>
    <t>MULTI PURPOSE LECTURE HALL</t>
  </si>
  <si>
    <t>MULTI  PURPOSE LECTURE HALL</t>
  </si>
  <si>
    <t>B501</t>
  </si>
  <si>
    <t>B502</t>
  </si>
  <si>
    <t>A503</t>
  </si>
  <si>
    <t>A504</t>
  </si>
  <si>
    <t>A505</t>
  </si>
  <si>
    <t>A506</t>
  </si>
  <si>
    <t>B507</t>
  </si>
  <si>
    <t>FOC_B401- PC Lab</t>
  </si>
  <si>
    <t>FOC_B402- PC Lab</t>
  </si>
  <si>
    <t>FOC_B403- PC Lab</t>
  </si>
  <si>
    <t>FOC_B404 CYB SEC</t>
  </si>
  <si>
    <t>FOC_A405- PC LAB</t>
  </si>
  <si>
    <t>FOC_A406-PC Lab</t>
  </si>
  <si>
    <t xml:space="preserve">FOC_A410 </t>
  </si>
  <si>
    <t>FOC_B410</t>
  </si>
  <si>
    <t>FOC_A411- PC Lab</t>
  </si>
  <si>
    <t>PC lab</t>
  </si>
  <si>
    <t>B401</t>
  </si>
  <si>
    <t>B402</t>
  </si>
  <si>
    <t>B403</t>
  </si>
  <si>
    <t>B404</t>
  </si>
  <si>
    <t>A405</t>
  </si>
  <si>
    <t>A406</t>
  </si>
  <si>
    <t>A410</t>
  </si>
  <si>
    <t>B411</t>
  </si>
  <si>
    <t>B412</t>
  </si>
  <si>
    <t xml:space="preserve">FOC 601 PC LAB </t>
  </si>
  <si>
    <t>FOC _602 -PC Lab</t>
  </si>
  <si>
    <t xml:space="preserve">FOC _603-PC Lab </t>
  </si>
  <si>
    <t xml:space="preserve">FOC _605-PC LAB </t>
  </si>
  <si>
    <t>A602</t>
  </si>
  <si>
    <t>A603</t>
  </si>
  <si>
    <t>A604</t>
  </si>
  <si>
    <t>THE NW NUMBERS OF LECTURE HALLS (A BLOCK/B BLOCK/ F BLOCK/ G BLOCK)</t>
  </si>
  <si>
    <t>13 L E1</t>
  </si>
  <si>
    <t>13L E2</t>
  </si>
  <si>
    <t>A303</t>
  </si>
  <si>
    <t>A304</t>
  </si>
  <si>
    <t>A601</t>
  </si>
  <si>
    <t>F1201</t>
  </si>
  <si>
    <t>F Block - New Building Old Wing</t>
  </si>
  <si>
    <t>G Block - New Building New Wing</t>
  </si>
  <si>
    <t>A Block, B Block - Main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</si>
</sst>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ourier New Bold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3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1" fillId="5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5" fillId="0" borderId="0" xfId="0" applyFont="1"/>
    <xf numFmtId="0" fontId="2" fillId="4" borderId="24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workbookViewId="0">
      <selection activeCell="C18" sqref="C18:E18"/>
    </sheetView>
  </sheetViews>
  <sheetFormatPr baseColWidth="10" defaultColWidth="8.83203125" defaultRowHeight="15"/>
  <sheetData>
    <row r="1" spans="2:12">
      <c r="B1" s="8" t="s">
        <v>9</v>
      </c>
      <c r="H1" s="8" t="s">
        <v>8</v>
      </c>
    </row>
    <row r="3" spans="2:12">
      <c r="B3" s="6" t="s">
        <v>0</v>
      </c>
      <c r="C3" s="50" t="s">
        <v>1</v>
      </c>
      <c r="D3" s="50"/>
      <c r="E3" s="50"/>
      <c r="H3" s="51" t="s">
        <v>2</v>
      </c>
      <c r="I3" s="52" t="s">
        <v>3</v>
      </c>
      <c r="J3" s="52"/>
      <c r="K3" s="52"/>
      <c r="L3" s="52"/>
    </row>
    <row r="4" spans="2:12">
      <c r="B4" s="1">
        <v>480</v>
      </c>
      <c r="C4" s="49">
        <v>1</v>
      </c>
      <c r="D4" s="49"/>
      <c r="E4" s="49"/>
      <c r="H4" s="51"/>
      <c r="I4" s="7" t="s">
        <v>4</v>
      </c>
      <c r="J4" s="7" t="s">
        <v>5</v>
      </c>
      <c r="K4" s="7" t="s">
        <v>6</v>
      </c>
      <c r="L4" s="7" t="s">
        <v>7</v>
      </c>
    </row>
    <row r="5" spans="2:12">
      <c r="B5" s="1">
        <v>320</v>
      </c>
      <c r="C5" s="49">
        <v>1</v>
      </c>
      <c r="D5" s="49"/>
      <c r="E5" s="49"/>
      <c r="H5" s="1">
        <v>480</v>
      </c>
      <c r="I5" s="1">
        <v>1</v>
      </c>
      <c r="J5" s="1"/>
      <c r="K5" s="1"/>
      <c r="L5" s="1"/>
    </row>
    <row r="6" spans="2:12">
      <c r="B6" s="1">
        <v>250</v>
      </c>
      <c r="C6" s="49">
        <v>3</v>
      </c>
      <c r="D6" s="49"/>
      <c r="E6" s="49"/>
      <c r="H6" s="1">
        <v>320</v>
      </c>
      <c r="I6" s="1"/>
      <c r="J6" s="1"/>
      <c r="K6" s="1">
        <v>1</v>
      </c>
      <c r="L6" s="1"/>
    </row>
    <row r="7" spans="2:12">
      <c r="B7" s="1">
        <v>200</v>
      </c>
      <c r="C7" s="49">
        <v>1</v>
      </c>
      <c r="D7" s="49"/>
      <c r="E7" s="49"/>
      <c r="H7" s="1">
        <v>250</v>
      </c>
      <c r="I7" s="1">
        <v>2</v>
      </c>
      <c r="J7" s="1"/>
      <c r="K7" s="1">
        <v>1</v>
      </c>
      <c r="L7" s="1"/>
    </row>
    <row r="8" spans="2:12">
      <c r="B8" s="1">
        <v>180</v>
      </c>
      <c r="C8" s="49">
        <v>1</v>
      </c>
      <c r="D8" s="49"/>
      <c r="E8" s="49"/>
      <c r="H8" s="1">
        <v>200</v>
      </c>
      <c r="I8" s="1">
        <v>1</v>
      </c>
      <c r="J8" s="1"/>
      <c r="K8" s="1"/>
      <c r="L8" s="1"/>
    </row>
    <row r="9" spans="2:12">
      <c r="B9" s="3">
        <v>160</v>
      </c>
      <c r="C9" s="49">
        <v>1</v>
      </c>
      <c r="D9" s="49"/>
      <c r="E9" s="49"/>
      <c r="H9" s="1">
        <v>180</v>
      </c>
      <c r="I9" s="1"/>
      <c r="J9" s="1"/>
      <c r="K9" s="1">
        <v>1</v>
      </c>
      <c r="L9" s="1"/>
    </row>
    <row r="10" spans="2:12">
      <c r="B10" s="3">
        <v>140</v>
      </c>
      <c r="C10" s="49">
        <v>1</v>
      </c>
      <c r="D10" s="49"/>
      <c r="E10" s="49"/>
      <c r="H10" s="3">
        <v>160</v>
      </c>
      <c r="I10" s="1"/>
      <c r="J10" s="1"/>
      <c r="K10" s="1">
        <v>1</v>
      </c>
      <c r="L10" s="1"/>
    </row>
    <row r="11" spans="2:12">
      <c r="B11" s="1">
        <v>120</v>
      </c>
      <c r="C11" s="49">
        <v>20</v>
      </c>
      <c r="D11" s="49"/>
      <c r="E11" s="49"/>
      <c r="H11" s="3">
        <v>140</v>
      </c>
      <c r="I11" s="1">
        <v>1</v>
      </c>
      <c r="J11" s="1"/>
      <c r="K11" s="1"/>
      <c r="L11" s="1"/>
    </row>
    <row r="12" spans="2:12">
      <c r="B12" s="1">
        <v>130</v>
      </c>
      <c r="C12" s="53">
        <v>4</v>
      </c>
      <c r="D12" s="54"/>
      <c r="E12" s="55"/>
      <c r="H12" s="3">
        <v>130</v>
      </c>
      <c r="I12" s="1"/>
      <c r="J12" s="1"/>
      <c r="K12" s="1"/>
      <c r="L12" s="1">
        <v>4</v>
      </c>
    </row>
    <row r="13" spans="2:12">
      <c r="B13" s="1">
        <v>100</v>
      </c>
      <c r="C13" s="49">
        <v>1</v>
      </c>
      <c r="D13" s="49"/>
      <c r="E13" s="49"/>
      <c r="H13" s="1">
        <v>120</v>
      </c>
      <c r="I13" s="1">
        <v>1</v>
      </c>
      <c r="J13" s="1">
        <v>3</v>
      </c>
      <c r="K13" s="1">
        <v>4</v>
      </c>
      <c r="L13" s="1">
        <v>12</v>
      </c>
    </row>
    <row r="14" spans="2:12">
      <c r="B14" s="1">
        <v>85</v>
      </c>
      <c r="C14" s="49">
        <v>2</v>
      </c>
      <c r="D14" s="49"/>
      <c r="E14" s="49"/>
      <c r="H14" s="1">
        <v>100</v>
      </c>
      <c r="I14" s="1"/>
      <c r="J14" s="1">
        <v>1</v>
      </c>
      <c r="K14" s="1"/>
      <c r="L14" s="1"/>
    </row>
    <row r="15" spans="2:12">
      <c r="B15" s="1">
        <v>80</v>
      </c>
      <c r="C15" s="49">
        <v>12</v>
      </c>
      <c r="D15" s="49"/>
      <c r="E15" s="49"/>
      <c r="H15" s="1">
        <v>85</v>
      </c>
      <c r="I15" s="1">
        <v>2</v>
      </c>
      <c r="J15" s="1"/>
      <c r="K15" s="1"/>
      <c r="L15" s="1"/>
    </row>
    <row r="16" spans="2:12">
      <c r="B16" s="1">
        <v>70</v>
      </c>
      <c r="C16" s="49">
        <v>1</v>
      </c>
      <c r="D16" s="49"/>
      <c r="E16" s="49"/>
      <c r="H16" s="1">
        <v>80</v>
      </c>
      <c r="I16" s="1"/>
      <c r="J16" s="1"/>
      <c r="K16" s="1"/>
      <c r="L16" s="1">
        <v>12</v>
      </c>
    </row>
    <row r="17" spans="2:12">
      <c r="B17" s="1">
        <v>65</v>
      </c>
      <c r="C17" s="53">
        <v>1</v>
      </c>
      <c r="D17" s="54"/>
      <c r="E17" s="55"/>
      <c r="H17" s="1">
        <v>70</v>
      </c>
      <c r="I17" s="1">
        <v>1</v>
      </c>
      <c r="J17" s="1"/>
      <c r="K17" s="1"/>
      <c r="L17" s="1"/>
    </row>
    <row r="18" spans="2:12">
      <c r="B18" s="1">
        <v>55</v>
      </c>
      <c r="C18" s="49">
        <v>2</v>
      </c>
      <c r="D18" s="49"/>
      <c r="E18" s="49"/>
      <c r="H18" s="1">
        <v>65</v>
      </c>
      <c r="I18" s="1">
        <v>1</v>
      </c>
      <c r="J18" s="1"/>
      <c r="K18" s="1"/>
      <c r="L18" s="1"/>
    </row>
    <row r="19" spans="2:12">
      <c r="B19" s="1">
        <v>48</v>
      </c>
      <c r="C19" s="53">
        <v>1</v>
      </c>
      <c r="D19" s="54"/>
      <c r="E19" s="55"/>
      <c r="H19" s="1">
        <v>55</v>
      </c>
      <c r="I19" s="1"/>
      <c r="J19" s="1"/>
      <c r="K19" s="1">
        <v>1</v>
      </c>
      <c r="L19" s="1">
        <v>1</v>
      </c>
    </row>
    <row r="20" spans="2:12">
      <c r="B20" s="1">
        <v>45</v>
      </c>
      <c r="C20" s="49">
        <v>1</v>
      </c>
      <c r="D20" s="49"/>
      <c r="E20" s="49"/>
      <c r="H20" s="3">
        <v>48</v>
      </c>
      <c r="I20" s="4"/>
      <c r="J20" s="4"/>
      <c r="K20" s="2"/>
      <c r="L20" s="2">
        <v>1</v>
      </c>
    </row>
    <row r="21" spans="2:12">
      <c r="B21" s="1">
        <v>42</v>
      </c>
      <c r="C21" s="49">
        <v>3</v>
      </c>
      <c r="D21" s="49"/>
      <c r="E21" s="49"/>
      <c r="H21" s="1">
        <v>45</v>
      </c>
      <c r="I21" s="1"/>
      <c r="J21" s="1"/>
      <c r="K21" s="1"/>
      <c r="L21" s="1">
        <v>1</v>
      </c>
    </row>
    <row r="22" spans="2:12">
      <c r="B22" s="1">
        <v>40</v>
      </c>
      <c r="C22" s="49">
        <v>5</v>
      </c>
      <c r="D22" s="49"/>
      <c r="E22" s="49"/>
      <c r="H22" s="1">
        <v>42</v>
      </c>
      <c r="I22" s="1"/>
      <c r="J22" s="1"/>
      <c r="K22" s="1"/>
      <c r="L22" s="1">
        <v>3</v>
      </c>
    </row>
    <row r="23" spans="2:12">
      <c r="B23" s="1">
        <v>35</v>
      </c>
      <c r="C23" s="53">
        <v>1</v>
      </c>
      <c r="D23" s="54"/>
      <c r="E23" s="55"/>
      <c r="H23" s="1">
        <v>40</v>
      </c>
      <c r="I23" s="1">
        <v>1</v>
      </c>
      <c r="J23" s="1">
        <v>1</v>
      </c>
      <c r="K23" s="1"/>
      <c r="L23" s="1">
        <v>3</v>
      </c>
    </row>
    <row r="24" spans="2:12">
      <c r="B24" s="1">
        <v>30</v>
      </c>
      <c r="C24" s="53">
        <v>4</v>
      </c>
      <c r="D24" s="54"/>
      <c r="E24" s="55"/>
      <c r="H24" s="1">
        <v>35</v>
      </c>
      <c r="I24" s="1"/>
      <c r="J24" s="1"/>
      <c r="K24" s="1">
        <v>1</v>
      </c>
      <c r="L24" s="1"/>
    </row>
    <row r="25" spans="2:12">
      <c r="B25" s="1">
        <v>25</v>
      </c>
      <c r="C25" s="53">
        <v>2</v>
      </c>
      <c r="D25" s="54"/>
      <c r="E25" s="55"/>
      <c r="H25" s="1">
        <v>30</v>
      </c>
      <c r="I25" s="1"/>
      <c r="J25" s="1"/>
      <c r="K25" s="1">
        <v>4</v>
      </c>
      <c r="L25" s="1"/>
    </row>
    <row r="26" spans="2:12">
      <c r="B26" s="1"/>
      <c r="C26" s="49">
        <f>SUM(C4:E25)</f>
        <v>69</v>
      </c>
      <c r="D26" s="49"/>
      <c r="E26" s="49"/>
      <c r="H26" s="1">
        <v>25</v>
      </c>
      <c r="I26" s="1">
        <v>1</v>
      </c>
      <c r="J26" s="1"/>
      <c r="K26" s="1">
        <v>1</v>
      </c>
      <c r="L26" s="1"/>
    </row>
    <row r="27" spans="2:12">
      <c r="I27" s="5"/>
      <c r="J27" s="5"/>
    </row>
  </sheetData>
  <mergeCells count="26">
    <mergeCell ref="C25:E25"/>
    <mergeCell ref="C26:E26"/>
    <mergeCell ref="C19:E19"/>
    <mergeCell ref="C20:E20"/>
    <mergeCell ref="C21:E21"/>
    <mergeCell ref="C22:E22"/>
    <mergeCell ref="C23:E23"/>
    <mergeCell ref="C24:E24"/>
    <mergeCell ref="C18:E18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6:E6"/>
    <mergeCell ref="C3:E3"/>
    <mergeCell ref="H3:H4"/>
    <mergeCell ref="I3:L3"/>
    <mergeCell ref="C4:E4"/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J17"/>
  <sheetViews>
    <sheetView tabSelected="1" topLeftCell="BJ1" zoomScale="78" zoomScaleNormal="78" workbookViewId="0">
      <selection activeCell="A10" sqref="A10"/>
    </sheetView>
  </sheetViews>
  <sheetFormatPr baseColWidth="10" defaultColWidth="12.5" defaultRowHeight="15"/>
  <sheetData>
    <row r="2" spans="1:88" ht="21">
      <c r="A2" s="35" t="s">
        <v>139</v>
      </c>
    </row>
    <row r="3" spans="1:88" ht="16" thickBot="1"/>
    <row r="4" spans="1:88" ht="19">
      <c r="A4" s="70" t="s">
        <v>3</v>
      </c>
      <c r="B4" s="65" t="s">
        <v>28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60"/>
      <c r="AG4" s="56" t="s">
        <v>29</v>
      </c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8"/>
      <c r="AY4" s="61" t="s">
        <v>48</v>
      </c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3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</row>
    <row r="5" spans="1:88" s="14" customFormat="1" ht="33.5" hidden="1" customHeight="1">
      <c r="A5" s="21" t="s">
        <v>10</v>
      </c>
      <c r="B5" s="66">
        <v>30</v>
      </c>
      <c r="C5" s="10">
        <v>15</v>
      </c>
      <c r="D5" s="10"/>
      <c r="E5" s="10">
        <v>38</v>
      </c>
      <c r="F5" s="10">
        <v>32</v>
      </c>
      <c r="G5" s="10">
        <v>40</v>
      </c>
      <c r="H5" s="10">
        <v>32</v>
      </c>
      <c r="I5" s="10">
        <v>40</v>
      </c>
      <c r="J5" s="10">
        <v>36</v>
      </c>
      <c r="K5" s="10">
        <v>38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>
        <v>34</v>
      </c>
      <c r="AE5" s="10">
        <v>36</v>
      </c>
      <c r="AF5" s="11">
        <v>34</v>
      </c>
      <c r="AG5" s="28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44"/>
      <c r="AY5" s="24">
        <v>41</v>
      </c>
      <c r="AZ5" s="12">
        <v>35</v>
      </c>
      <c r="BA5" s="12"/>
      <c r="BB5" s="12"/>
      <c r="BC5" s="12"/>
      <c r="BD5" s="12"/>
      <c r="BE5" s="12"/>
      <c r="BF5" s="12"/>
      <c r="BG5" s="12"/>
      <c r="BH5" s="12"/>
      <c r="BI5" s="12"/>
      <c r="BJ5" s="12">
        <v>35</v>
      </c>
      <c r="BK5" s="12">
        <v>40</v>
      </c>
      <c r="BL5" s="12">
        <v>32</v>
      </c>
      <c r="BM5" s="12">
        <v>37</v>
      </c>
      <c r="BN5" s="12">
        <v>35</v>
      </c>
      <c r="BO5" s="12">
        <v>39</v>
      </c>
      <c r="BP5" s="12">
        <v>33</v>
      </c>
      <c r="BQ5" s="12">
        <v>9</v>
      </c>
      <c r="BR5" s="25">
        <v>5</v>
      </c>
      <c r="BS5" s="13"/>
      <c r="BT5" s="13"/>
      <c r="BU5" s="13"/>
      <c r="BV5" s="46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</row>
    <row r="6" spans="1:88" s="14" customFormat="1" ht="27" hidden="1" customHeight="1" thickBot="1">
      <c r="A6" s="39" t="s">
        <v>11</v>
      </c>
      <c r="B6" s="66">
        <v>30</v>
      </c>
      <c r="C6" s="10">
        <v>15</v>
      </c>
      <c r="D6" s="10"/>
      <c r="E6" s="10">
        <v>38</v>
      </c>
      <c r="F6" s="10">
        <v>32</v>
      </c>
      <c r="G6" s="10">
        <v>37</v>
      </c>
      <c r="H6" s="10">
        <v>30</v>
      </c>
      <c r="I6" s="10">
        <v>38</v>
      </c>
      <c r="J6" s="10">
        <v>36</v>
      </c>
      <c r="K6" s="10">
        <v>34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>
        <v>33</v>
      </c>
      <c r="AE6" s="10">
        <v>32</v>
      </c>
      <c r="AF6" s="11">
        <v>32</v>
      </c>
      <c r="AG6" s="28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44"/>
      <c r="AY6" s="24">
        <v>31</v>
      </c>
      <c r="AZ6" s="12">
        <v>25</v>
      </c>
      <c r="BA6" s="12"/>
      <c r="BB6" s="12"/>
      <c r="BC6" s="12"/>
      <c r="BD6" s="12"/>
      <c r="BE6" s="12"/>
      <c r="BF6" s="12"/>
      <c r="BG6" s="12"/>
      <c r="BH6" s="12"/>
      <c r="BI6" s="12"/>
      <c r="BJ6" s="12">
        <v>28</v>
      </c>
      <c r="BK6" s="12">
        <v>36</v>
      </c>
      <c r="BL6" s="12">
        <v>23</v>
      </c>
      <c r="BM6" s="12">
        <v>35</v>
      </c>
      <c r="BN6" s="12">
        <v>33</v>
      </c>
      <c r="BO6" s="12">
        <v>37</v>
      </c>
      <c r="BP6" s="12">
        <v>32</v>
      </c>
      <c r="BQ6" s="12">
        <v>9</v>
      </c>
      <c r="BR6" s="25">
        <v>0</v>
      </c>
      <c r="BS6" s="13"/>
      <c r="BT6" s="13"/>
      <c r="BU6" s="13"/>
      <c r="BV6" s="46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</row>
    <row r="7" spans="1:88" s="14" customFormat="1" ht="34.25" hidden="1" customHeight="1" thickBot="1">
      <c r="A7" s="21" t="s">
        <v>12</v>
      </c>
      <c r="B7" s="66">
        <f t="shared" ref="B7:AZ7" si="0">B5-B6</f>
        <v>0</v>
      </c>
      <c r="C7" s="10">
        <f t="shared" si="0"/>
        <v>0</v>
      </c>
      <c r="D7" s="10"/>
      <c r="E7" s="10">
        <f t="shared" si="0"/>
        <v>0</v>
      </c>
      <c r="F7" s="10">
        <f t="shared" si="0"/>
        <v>0</v>
      </c>
      <c r="G7" s="10">
        <f>G5-G6</f>
        <v>3</v>
      </c>
      <c r="H7" s="10">
        <f>H5-H6</f>
        <v>2</v>
      </c>
      <c r="I7" s="10">
        <f t="shared" si="0"/>
        <v>2</v>
      </c>
      <c r="J7" s="10">
        <f t="shared" si="0"/>
        <v>0</v>
      </c>
      <c r="K7" s="10">
        <f t="shared" si="0"/>
        <v>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>
        <f>AD5-AD6</f>
        <v>1</v>
      </c>
      <c r="AE7" s="10">
        <f>AE5-AE6</f>
        <v>4</v>
      </c>
      <c r="AF7" s="11">
        <f>AF5-AF6</f>
        <v>2</v>
      </c>
      <c r="AG7" s="28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44"/>
      <c r="AY7" s="24">
        <f t="shared" si="0"/>
        <v>10</v>
      </c>
      <c r="AZ7" s="12">
        <f t="shared" si="0"/>
        <v>10</v>
      </c>
      <c r="BA7" s="12"/>
      <c r="BB7" s="12"/>
      <c r="BC7" s="12"/>
      <c r="BD7" s="12"/>
      <c r="BE7" s="12"/>
      <c r="BF7" s="12"/>
      <c r="BG7" s="12"/>
      <c r="BH7" s="12"/>
      <c r="BI7" s="12"/>
      <c r="BJ7" s="12">
        <f>BJ5-BJ6</f>
        <v>7</v>
      </c>
      <c r="BK7" s="12">
        <f>BK5-BK6</f>
        <v>4</v>
      </c>
      <c r="BL7" s="12">
        <f t="shared" ref="BL7:BR7" si="1">BL5-BL6</f>
        <v>9</v>
      </c>
      <c r="BM7" s="12">
        <f t="shared" si="1"/>
        <v>2</v>
      </c>
      <c r="BN7" s="12">
        <f t="shared" si="1"/>
        <v>2</v>
      </c>
      <c r="BO7" s="12">
        <f t="shared" si="1"/>
        <v>2</v>
      </c>
      <c r="BP7" s="12">
        <f t="shared" si="1"/>
        <v>1</v>
      </c>
      <c r="BQ7" s="12">
        <f t="shared" si="1"/>
        <v>0</v>
      </c>
      <c r="BR7" s="25">
        <f t="shared" si="1"/>
        <v>5</v>
      </c>
      <c r="BS7" s="13"/>
      <c r="BT7" s="13"/>
      <c r="BU7" s="13"/>
      <c r="BV7" s="46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</row>
    <row r="8" spans="1:88" ht="45" hidden="1" customHeight="1" thickBot="1">
      <c r="A8" s="71" t="s">
        <v>13</v>
      </c>
      <c r="B8" s="67">
        <f t="shared" ref="B8:AF8" si="2">40-B5</f>
        <v>10</v>
      </c>
      <c r="C8" s="15">
        <f t="shared" si="2"/>
        <v>25</v>
      </c>
      <c r="D8" s="15"/>
      <c r="E8" s="15">
        <f t="shared" si="2"/>
        <v>2</v>
      </c>
      <c r="F8" s="15">
        <f t="shared" si="2"/>
        <v>8</v>
      </c>
      <c r="G8" s="15">
        <f t="shared" si="2"/>
        <v>0</v>
      </c>
      <c r="H8" s="15">
        <f t="shared" si="2"/>
        <v>8</v>
      </c>
      <c r="I8" s="15">
        <f t="shared" si="2"/>
        <v>0</v>
      </c>
      <c r="J8" s="15">
        <f t="shared" si="2"/>
        <v>4</v>
      </c>
      <c r="K8" s="15">
        <f t="shared" si="2"/>
        <v>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>
        <f t="shared" si="2"/>
        <v>6</v>
      </c>
      <c r="AE8" s="15">
        <f t="shared" si="2"/>
        <v>4</v>
      </c>
      <c r="AF8" s="16">
        <f t="shared" si="2"/>
        <v>6</v>
      </c>
      <c r="AG8" s="30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45"/>
      <c r="AY8" s="26">
        <v>0</v>
      </c>
      <c r="AZ8" s="17">
        <f t="shared" ref="AZ8:BR8" si="3">40-AZ5</f>
        <v>5</v>
      </c>
      <c r="BA8" s="17"/>
      <c r="BB8" s="17"/>
      <c r="BC8" s="17"/>
      <c r="BD8" s="17"/>
      <c r="BE8" s="17"/>
      <c r="BF8" s="17"/>
      <c r="BG8" s="17"/>
      <c r="BH8" s="17"/>
      <c r="BI8" s="17"/>
      <c r="BJ8" s="17">
        <f t="shared" si="3"/>
        <v>5</v>
      </c>
      <c r="BK8" s="17">
        <f t="shared" si="3"/>
        <v>0</v>
      </c>
      <c r="BL8" s="17">
        <f t="shared" si="3"/>
        <v>8</v>
      </c>
      <c r="BM8" s="17">
        <f t="shared" si="3"/>
        <v>3</v>
      </c>
      <c r="BN8" s="17">
        <f t="shared" si="3"/>
        <v>5</v>
      </c>
      <c r="BO8" s="17">
        <f t="shared" si="3"/>
        <v>1</v>
      </c>
      <c r="BP8" s="17">
        <f t="shared" si="3"/>
        <v>7</v>
      </c>
      <c r="BQ8" s="17">
        <f t="shared" si="3"/>
        <v>31</v>
      </c>
      <c r="BR8" s="27">
        <f t="shared" si="3"/>
        <v>35</v>
      </c>
      <c r="BS8" s="9"/>
      <c r="BT8" s="9"/>
      <c r="BU8" s="9"/>
      <c r="BV8" s="47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</row>
    <row r="9" spans="1:88" ht="51.75" customHeight="1" thickBot="1">
      <c r="A9" s="20" t="s">
        <v>49</v>
      </c>
      <c r="B9" s="68" t="s">
        <v>55</v>
      </c>
      <c r="C9" s="36" t="s">
        <v>56</v>
      </c>
      <c r="D9" s="36" t="s">
        <v>52</v>
      </c>
      <c r="E9" s="36" t="s">
        <v>53</v>
      </c>
      <c r="F9" s="36" t="s">
        <v>54</v>
      </c>
      <c r="G9" s="36" t="s">
        <v>64</v>
      </c>
      <c r="H9" s="36" t="s">
        <v>65</v>
      </c>
      <c r="I9" s="18" t="s">
        <v>68</v>
      </c>
      <c r="J9" s="18" t="s">
        <v>69</v>
      </c>
      <c r="K9" s="18" t="s">
        <v>70</v>
      </c>
      <c r="L9" s="37" t="s">
        <v>76</v>
      </c>
      <c r="M9" s="37" t="s">
        <v>71</v>
      </c>
      <c r="N9" s="37" t="s">
        <v>72</v>
      </c>
      <c r="O9" s="37" t="s">
        <v>73</v>
      </c>
      <c r="P9" s="37" t="s">
        <v>74</v>
      </c>
      <c r="Q9" s="37" t="s">
        <v>75</v>
      </c>
      <c r="R9" s="37" t="s">
        <v>78</v>
      </c>
      <c r="S9" s="37" t="s">
        <v>78</v>
      </c>
      <c r="T9" s="37" t="s">
        <v>78</v>
      </c>
      <c r="U9" s="37" t="s">
        <v>78</v>
      </c>
      <c r="V9" s="37" t="s">
        <v>87</v>
      </c>
      <c r="W9" s="37" t="s">
        <v>88</v>
      </c>
      <c r="X9" s="37" t="s">
        <v>89</v>
      </c>
      <c r="Y9" s="37" t="s">
        <v>92</v>
      </c>
      <c r="Z9" s="37" t="s">
        <v>93</v>
      </c>
      <c r="AA9" s="37" t="s">
        <v>94</v>
      </c>
      <c r="AB9" s="37" t="s">
        <v>140</v>
      </c>
      <c r="AC9" s="37" t="s">
        <v>141</v>
      </c>
      <c r="AD9" s="37" t="s">
        <v>14</v>
      </c>
      <c r="AE9" s="37" t="s">
        <v>15</v>
      </c>
      <c r="AF9" s="40" t="s">
        <v>16</v>
      </c>
      <c r="AG9" s="32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41"/>
      <c r="AY9" s="34" t="s">
        <v>17</v>
      </c>
      <c r="AZ9" s="19" t="s">
        <v>18</v>
      </c>
      <c r="BA9" s="19" t="s">
        <v>113</v>
      </c>
      <c r="BB9" s="19" t="s">
        <v>114</v>
      </c>
      <c r="BC9" s="19" t="s">
        <v>115</v>
      </c>
      <c r="BD9" s="19" t="s">
        <v>116</v>
      </c>
      <c r="BE9" s="19" t="s">
        <v>117</v>
      </c>
      <c r="BF9" s="19" t="s">
        <v>118</v>
      </c>
      <c r="BG9" s="19" t="s">
        <v>119</v>
      </c>
      <c r="BH9" s="19" t="s">
        <v>120</v>
      </c>
      <c r="BI9" s="19" t="s">
        <v>121</v>
      </c>
      <c r="BJ9" s="19" t="s">
        <v>19</v>
      </c>
      <c r="BK9" s="19" t="s">
        <v>20</v>
      </c>
      <c r="BL9" s="19" t="s">
        <v>21</v>
      </c>
      <c r="BM9" s="19" t="s">
        <v>22</v>
      </c>
      <c r="BN9" s="19" t="s">
        <v>23</v>
      </c>
      <c r="BO9" s="19" t="s">
        <v>24</v>
      </c>
      <c r="BP9" s="19" t="s">
        <v>25</v>
      </c>
      <c r="BQ9" s="42" t="s">
        <v>26</v>
      </c>
      <c r="BR9" s="42" t="s">
        <v>27</v>
      </c>
      <c r="BS9" s="42" t="s">
        <v>132</v>
      </c>
      <c r="BT9" s="42" t="s">
        <v>133</v>
      </c>
      <c r="BU9" s="42" t="s">
        <v>134</v>
      </c>
      <c r="BV9" s="48" t="s">
        <v>135</v>
      </c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</row>
    <row r="10" spans="1:88" ht="61.5" customHeight="1" thickBot="1">
      <c r="A10" s="84" t="s">
        <v>50</v>
      </c>
      <c r="B10" s="72" t="s">
        <v>57</v>
      </c>
      <c r="C10" s="73" t="s">
        <v>58</v>
      </c>
      <c r="D10" s="73" t="s">
        <v>51</v>
      </c>
      <c r="E10" s="74" t="s">
        <v>59</v>
      </c>
      <c r="F10" s="74" t="s">
        <v>60</v>
      </c>
      <c r="G10" s="73" t="s">
        <v>66</v>
      </c>
      <c r="H10" s="73" t="s">
        <v>67</v>
      </c>
      <c r="I10" s="75" t="s">
        <v>68</v>
      </c>
      <c r="J10" s="75" t="s">
        <v>69</v>
      </c>
      <c r="K10" s="75" t="s">
        <v>70</v>
      </c>
      <c r="L10" s="73" t="s">
        <v>71</v>
      </c>
      <c r="M10" s="73" t="s">
        <v>72</v>
      </c>
      <c r="N10" s="73" t="s">
        <v>73</v>
      </c>
      <c r="O10" s="73" t="s">
        <v>74</v>
      </c>
      <c r="P10" s="73" t="s">
        <v>75</v>
      </c>
      <c r="Q10" s="73" t="s">
        <v>77</v>
      </c>
      <c r="R10" s="73" t="s">
        <v>79</v>
      </c>
      <c r="S10" s="73" t="s">
        <v>80</v>
      </c>
      <c r="T10" s="73" t="s">
        <v>81</v>
      </c>
      <c r="U10" s="73" t="s">
        <v>82</v>
      </c>
      <c r="V10" s="73" t="s">
        <v>145</v>
      </c>
      <c r="W10" s="73" t="s">
        <v>90</v>
      </c>
      <c r="X10" s="73" t="s">
        <v>91</v>
      </c>
      <c r="Y10" s="73" t="s">
        <v>95</v>
      </c>
      <c r="Z10" s="73" t="s">
        <v>96</v>
      </c>
      <c r="AA10" s="73" t="s">
        <v>99</v>
      </c>
      <c r="AB10" s="73" t="s">
        <v>97</v>
      </c>
      <c r="AC10" s="73" t="s">
        <v>98</v>
      </c>
      <c r="AD10" s="76" t="s">
        <v>100</v>
      </c>
      <c r="AE10" s="76" t="s">
        <v>101</v>
      </c>
      <c r="AF10" s="76" t="s">
        <v>102</v>
      </c>
      <c r="AG10" s="77" t="s">
        <v>30</v>
      </c>
      <c r="AH10" s="78" t="s">
        <v>31</v>
      </c>
      <c r="AI10" s="78" t="s">
        <v>32</v>
      </c>
      <c r="AJ10" s="78" t="s">
        <v>33</v>
      </c>
      <c r="AK10" s="78" t="s">
        <v>34</v>
      </c>
      <c r="AL10" s="78" t="s">
        <v>35</v>
      </c>
      <c r="AM10" s="78" t="s">
        <v>36</v>
      </c>
      <c r="AN10" s="78" t="s">
        <v>37</v>
      </c>
      <c r="AO10" s="78" t="s">
        <v>38</v>
      </c>
      <c r="AP10" s="78" t="s">
        <v>39</v>
      </c>
      <c r="AQ10" s="78" t="s">
        <v>40</v>
      </c>
      <c r="AR10" s="78" t="s">
        <v>41</v>
      </c>
      <c r="AS10" s="78" t="s">
        <v>42</v>
      </c>
      <c r="AT10" s="78" t="s">
        <v>43</v>
      </c>
      <c r="AU10" s="78" t="s">
        <v>44</v>
      </c>
      <c r="AV10" s="78" t="s">
        <v>45</v>
      </c>
      <c r="AW10" s="78" t="s">
        <v>46</v>
      </c>
      <c r="AX10" s="79" t="s">
        <v>47</v>
      </c>
      <c r="AY10" s="80" t="s">
        <v>142</v>
      </c>
      <c r="AZ10" s="81" t="s">
        <v>143</v>
      </c>
      <c r="BA10" s="81" t="s">
        <v>123</v>
      </c>
      <c r="BB10" s="81" t="s">
        <v>124</v>
      </c>
      <c r="BC10" s="81" t="s">
        <v>125</v>
      </c>
      <c r="BD10" s="81" t="s">
        <v>126</v>
      </c>
      <c r="BE10" s="81" t="s">
        <v>127</v>
      </c>
      <c r="BF10" s="81" t="s">
        <v>128</v>
      </c>
      <c r="BG10" s="81" t="s">
        <v>129</v>
      </c>
      <c r="BH10" s="81" t="s">
        <v>130</v>
      </c>
      <c r="BI10" s="81" t="s">
        <v>131</v>
      </c>
      <c r="BJ10" s="81" t="s">
        <v>106</v>
      </c>
      <c r="BK10" s="81" t="s">
        <v>107</v>
      </c>
      <c r="BL10" s="81" t="s">
        <v>108</v>
      </c>
      <c r="BM10" s="81" t="s">
        <v>109</v>
      </c>
      <c r="BN10" s="81" t="s">
        <v>110</v>
      </c>
      <c r="BO10" s="81" t="s">
        <v>111</v>
      </c>
      <c r="BP10" s="81" t="s">
        <v>112</v>
      </c>
      <c r="BQ10" s="81"/>
      <c r="BR10" s="82"/>
      <c r="BS10" s="82" t="s">
        <v>144</v>
      </c>
      <c r="BT10" s="82" t="s">
        <v>136</v>
      </c>
      <c r="BU10" s="82" t="s">
        <v>137</v>
      </c>
      <c r="BV10" s="83" t="s">
        <v>138</v>
      </c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</row>
    <row r="11" spans="1:88" ht="61.5" customHeight="1">
      <c r="A11" s="39" t="s">
        <v>61</v>
      </c>
      <c r="B11" s="69" t="s">
        <v>62</v>
      </c>
      <c r="C11" s="21" t="s">
        <v>62</v>
      </c>
      <c r="D11" s="21" t="s">
        <v>63</v>
      </c>
      <c r="E11" s="21" t="s">
        <v>63</v>
      </c>
      <c r="F11" s="21" t="s">
        <v>63</v>
      </c>
      <c r="G11" s="21" t="s">
        <v>63</v>
      </c>
      <c r="H11" s="21" t="s">
        <v>63</v>
      </c>
      <c r="I11" s="21" t="s">
        <v>63</v>
      </c>
      <c r="J11" s="21" t="s">
        <v>63</v>
      </c>
      <c r="K11" s="21" t="s">
        <v>63</v>
      </c>
      <c r="L11" s="21" t="s">
        <v>63</v>
      </c>
      <c r="M11" s="21" t="s">
        <v>63</v>
      </c>
      <c r="N11" s="21" t="s">
        <v>63</v>
      </c>
      <c r="O11" s="21" t="s">
        <v>63</v>
      </c>
      <c r="P11" s="21" t="s">
        <v>63</v>
      </c>
      <c r="Q11" s="21" t="s">
        <v>63</v>
      </c>
      <c r="R11" s="21" t="s">
        <v>83</v>
      </c>
      <c r="S11" s="21" t="s">
        <v>84</v>
      </c>
      <c r="T11" s="21" t="s">
        <v>85</v>
      </c>
      <c r="U11" s="21" t="s">
        <v>86</v>
      </c>
      <c r="V11" s="39" t="s">
        <v>63</v>
      </c>
      <c r="W11" s="39" t="s">
        <v>63</v>
      </c>
      <c r="X11" s="39" t="s">
        <v>63</v>
      </c>
      <c r="Y11" s="39" t="s">
        <v>62</v>
      </c>
      <c r="Z11" s="39" t="s">
        <v>62</v>
      </c>
      <c r="AA11" s="39" t="s">
        <v>62</v>
      </c>
      <c r="AB11" s="39" t="s">
        <v>62</v>
      </c>
      <c r="AC11" s="39" t="s">
        <v>62</v>
      </c>
      <c r="AD11" s="38" t="s">
        <v>63</v>
      </c>
      <c r="AE11" s="38" t="s">
        <v>63</v>
      </c>
      <c r="AF11" s="38" t="s">
        <v>63</v>
      </c>
      <c r="AG11" s="38" t="s">
        <v>63</v>
      </c>
      <c r="AH11" s="38" t="s">
        <v>63</v>
      </c>
      <c r="AI11" s="38" t="s">
        <v>63</v>
      </c>
      <c r="AJ11" s="23" t="s">
        <v>105</v>
      </c>
      <c r="AK11" s="23" t="s">
        <v>104</v>
      </c>
      <c r="AL11" s="23" t="s">
        <v>104</v>
      </c>
      <c r="AM11" s="23" t="s">
        <v>104</v>
      </c>
      <c r="AN11" s="23" t="s">
        <v>104</v>
      </c>
      <c r="AO11" s="23" t="s">
        <v>104</v>
      </c>
      <c r="AP11" s="23" t="s">
        <v>104</v>
      </c>
      <c r="AQ11" s="23" t="s">
        <v>104</v>
      </c>
      <c r="AR11" s="23" t="s">
        <v>104</v>
      </c>
      <c r="AS11" s="23" t="s">
        <v>63</v>
      </c>
      <c r="AT11" s="23" t="s">
        <v>63</v>
      </c>
      <c r="AU11" s="23" t="s">
        <v>63</v>
      </c>
      <c r="AV11" s="23" t="s">
        <v>63</v>
      </c>
      <c r="AW11" s="23" t="s">
        <v>63</v>
      </c>
      <c r="AX11" s="43" t="s">
        <v>103</v>
      </c>
      <c r="AY11" s="23" t="s">
        <v>63</v>
      </c>
      <c r="AZ11" s="23" t="s">
        <v>63</v>
      </c>
      <c r="BA11" s="23" t="s">
        <v>122</v>
      </c>
      <c r="BB11" s="23" t="s">
        <v>122</v>
      </c>
      <c r="BC11" s="23" t="s">
        <v>122</v>
      </c>
      <c r="BD11" s="23" t="s">
        <v>122</v>
      </c>
      <c r="BE11" s="23" t="s">
        <v>122</v>
      </c>
      <c r="BF11" s="23" t="s">
        <v>122</v>
      </c>
      <c r="BG11" s="23" t="s">
        <v>122</v>
      </c>
      <c r="BH11" s="23" t="s">
        <v>122</v>
      </c>
      <c r="BI11" s="23" t="s">
        <v>122</v>
      </c>
      <c r="BJ11" s="23" t="s">
        <v>63</v>
      </c>
      <c r="BK11" s="23" t="s">
        <v>63</v>
      </c>
      <c r="BL11" s="23" t="s">
        <v>63</v>
      </c>
      <c r="BM11" s="23" t="s">
        <v>63</v>
      </c>
      <c r="BN11" s="23" t="s">
        <v>63</v>
      </c>
      <c r="BO11" s="23" t="s">
        <v>63</v>
      </c>
      <c r="BP11" s="23" t="s">
        <v>63</v>
      </c>
      <c r="BQ11" s="23" t="s">
        <v>63</v>
      </c>
      <c r="BR11" s="21" t="s">
        <v>63</v>
      </c>
      <c r="BS11" s="21" t="s">
        <v>122</v>
      </c>
      <c r="BT11" s="21" t="s">
        <v>122</v>
      </c>
      <c r="BU11" s="21" t="s">
        <v>122</v>
      </c>
      <c r="BV11" s="21" t="s">
        <v>122</v>
      </c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</row>
    <row r="12" spans="1:88">
      <c r="A12" s="22"/>
      <c r="BR12" s="5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</row>
    <row r="13" spans="1:88">
      <c r="BR13" s="5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</row>
    <row r="15" spans="1:88" ht="26">
      <c r="B15" s="64" t="s">
        <v>146</v>
      </c>
    </row>
    <row r="16" spans="1:88" ht="26">
      <c r="B16" s="64" t="s">
        <v>147</v>
      </c>
    </row>
    <row r="17" spans="2:2" ht="26">
      <c r="B17" s="64" t="s">
        <v>148</v>
      </c>
    </row>
  </sheetData>
  <mergeCells count="3">
    <mergeCell ref="AG4:AX4"/>
    <mergeCell ref="B4:AF4"/>
    <mergeCell ref="AY4:BV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numbers for lecture halls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Microsoft Office User</cp:lastModifiedBy>
  <dcterms:created xsi:type="dcterms:W3CDTF">2022-09-29T03:14:39Z</dcterms:created>
  <dcterms:modified xsi:type="dcterms:W3CDTF">2022-11-18T04:41:58Z</dcterms:modified>
</cp:coreProperties>
</file>