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s\OneDrive\Desktop\Coding Temple\Classwork\Data\Excel\Assignment 1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Sheet1!$A$3:$AL$3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5" i="1"/>
  <c r="D23" i="1"/>
  <c r="D4" i="1"/>
  <c r="D19" i="1"/>
  <c r="D16" i="1"/>
  <c r="D14" i="1"/>
  <c r="D20" i="1"/>
  <c r="D11" i="1"/>
  <c r="D27" i="1"/>
  <c r="D8" i="1"/>
  <c r="D10" i="1"/>
  <c r="D26" i="1"/>
  <c r="D15" i="1"/>
  <c r="D7" i="1"/>
  <c r="D6" i="1"/>
  <c r="D24" i="1"/>
  <c r="D28" i="1"/>
  <c r="D21" i="1"/>
  <c r="D12" i="1"/>
  <c r="D17" i="1"/>
  <c r="D13" i="1"/>
  <c r="D22" i="1"/>
  <c r="D9" i="1"/>
  <c r="D18" i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4" i="1"/>
  <c r="Z4" i="1" s="1"/>
  <c r="Y18" i="1"/>
  <c r="Z18" i="1" s="1"/>
  <c r="Y19" i="1"/>
  <c r="Z19" i="1" s="1"/>
  <c r="Y20" i="1"/>
  <c r="Z20" i="1" s="1"/>
  <c r="Y6" i="1"/>
  <c r="Z6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5" i="1"/>
  <c r="Z5" i="1" s="1"/>
  <c r="Y7" i="1"/>
  <c r="Z7" i="1" s="1"/>
</calcChain>
</file>

<file path=xl/sharedStrings.xml><?xml version="1.0" encoding="utf-8"?>
<sst xmlns="http://schemas.openxmlformats.org/spreadsheetml/2006/main" count="564" uniqueCount="64">
  <si>
    <t>Assignment 1:</t>
  </si>
  <si>
    <t>For this assignment, create an Excel sheet that keeps track of students. There should be at least 20 students in the class, and attendance should be listed out for a month. This should be pretty straightforward and easy to do.</t>
  </si>
  <si>
    <t>Student name</t>
  </si>
  <si>
    <t>First name</t>
  </si>
  <si>
    <t>Last name</t>
  </si>
  <si>
    <t>ID #</t>
  </si>
  <si>
    <t>Student ID</t>
  </si>
  <si>
    <t>Attendance</t>
  </si>
  <si>
    <t>Attendance options</t>
  </si>
  <si>
    <t>Yes</t>
  </si>
  <si>
    <t>No</t>
  </si>
  <si>
    <t>Partial</t>
  </si>
  <si>
    <t># of missed days 
(doesn't inlcude partial)</t>
  </si>
  <si>
    <t>Attendance percentage</t>
  </si>
  <si>
    <t>Hattie</t>
  </si>
  <si>
    <t>Jennie</t>
  </si>
  <si>
    <t>Sophia</t>
  </si>
  <si>
    <t>Stacey</t>
  </si>
  <si>
    <t>Gertrude</t>
  </si>
  <si>
    <t>Angelina</t>
  </si>
  <si>
    <t>Cheryl</t>
  </si>
  <si>
    <t>Pauline</t>
  </si>
  <si>
    <t>Mary</t>
  </si>
  <si>
    <t>Jean</t>
  </si>
  <si>
    <t>Charlotte</t>
  </si>
  <si>
    <t>Laurie</t>
  </si>
  <si>
    <t>Lucille</t>
  </si>
  <si>
    <t>Muhammad</t>
  </si>
  <si>
    <t>Harrison</t>
  </si>
  <si>
    <t>Christopher</t>
  </si>
  <si>
    <t>Jake</t>
  </si>
  <si>
    <t>Justin</t>
  </si>
  <si>
    <t>Rhys</t>
  </si>
  <si>
    <t>Henry</t>
  </si>
  <si>
    <t>Carl</t>
  </si>
  <si>
    <t>Thomas</t>
  </si>
  <si>
    <t>Clarence</t>
  </si>
  <si>
    <t>Joshua</t>
  </si>
  <si>
    <t>Connor</t>
  </si>
  <si>
    <t>Orange</t>
  </si>
  <si>
    <t>Lancaster</t>
  </si>
  <si>
    <t>York</t>
  </si>
  <si>
    <t>Mercia</t>
  </si>
  <si>
    <t>Hanover</t>
  </si>
  <si>
    <t>Stuart</t>
  </si>
  <si>
    <t>Wessex</t>
  </si>
  <si>
    <t>Denmark</t>
  </si>
  <si>
    <t>Normandy</t>
  </si>
  <si>
    <t>Canmore</t>
  </si>
  <si>
    <t>Tudor</t>
  </si>
  <si>
    <t>Blois</t>
  </si>
  <si>
    <t>Alpin</t>
  </si>
  <si>
    <t>Bruce</t>
  </si>
  <si>
    <t>Dunkeld</t>
  </si>
  <si>
    <t>Plantagenet</t>
  </si>
  <si>
    <t>Stewart</t>
  </si>
  <si>
    <t>Windsor</t>
  </si>
  <si>
    <t>Balliol</t>
  </si>
  <si>
    <t>Angevin</t>
  </si>
  <si>
    <t>Saxe</t>
  </si>
  <si>
    <t>Moreno</t>
  </si>
  <si>
    <t>Hayes</t>
  </si>
  <si>
    <t>Serrano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</si>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</sst>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AB8" sqref="AB8"/>
    </sheetView>
  </sheetViews>
  <sheetFormatPr defaultRowHeight="15" x14ac:dyDescent="0.25"/>
  <cols>
    <col min="2" max="2" width="13.5703125" bestFit="1" customWidth="1"/>
    <col min="3" max="3" width="10.28515625" customWidth="1"/>
    <col min="4" max="4" width="23" bestFit="1" customWidth="1"/>
    <col min="25" max="25" width="22.140625" style="1" customWidth="1"/>
    <col min="26" max="26" width="11.28515625" style="1" customWidth="1"/>
    <col min="27" max="27" width="9.28515625" customWidth="1"/>
    <col min="28" max="28" width="18.7109375" bestFit="1" customWidth="1"/>
  </cols>
  <sheetData>
    <row r="1" spans="1:28" x14ac:dyDescent="0.25">
      <c r="B1" t="s">
        <v>0</v>
      </c>
      <c r="C1" t="s">
        <v>1</v>
      </c>
    </row>
    <row r="2" spans="1:28" s="1" customFormat="1" x14ac:dyDescent="0.25">
      <c r="A2" s="2" t="s">
        <v>6</v>
      </c>
      <c r="B2" s="2"/>
      <c r="C2" s="2"/>
      <c r="D2" s="2"/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8" s="3" customFormat="1" ht="45" x14ac:dyDescent="0.25">
      <c r="A3" s="3" t="s">
        <v>5</v>
      </c>
      <c r="B3" s="3" t="s">
        <v>3</v>
      </c>
      <c r="C3" s="3" t="s">
        <v>4</v>
      </c>
      <c r="D3" s="3" t="s">
        <v>2</v>
      </c>
      <c r="E3" s="4">
        <v>45019</v>
      </c>
      <c r="F3" s="4">
        <v>45020</v>
      </c>
      <c r="G3" s="4">
        <v>45021</v>
      </c>
      <c r="H3" s="4">
        <v>45022</v>
      </c>
      <c r="I3" s="4">
        <v>45023</v>
      </c>
      <c r="J3" s="4">
        <v>45026</v>
      </c>
      <c r="K3" s="4">
        <v>45027</v>
      </c>
      <c r="L3" s="4">
        <v>45028</v>
      </c>
      <c r="M3" s="4">
        <v>45029</v>
      </c>
      <c r="N3" s="4">
        <v>45030</v>
      </c>
      <c r="O3" s="4">
        <v>45033</v>
      </c>
      <c r="P3" s="4">
        <v>45034</v>
      </c>
      <c r="Q3" s="4">
        <v>45035</v>
      </c>
      <c r="R3" s="4">
        <v>45036</v>
      </c>
      <c r="S3" s="4">
        <v>45037</v>
      </c>
      <c r="T3" s="4">
        <v>45040</v>
      </c>
      <c r="U3" s="4">
        <v>45041</v>
      </c>
      <c r="V3" s="4">
        <v>45042</v>
      </c>
      <c r="W3" s="4">
        <v>45043</v>
      </c>
      <c r="X3" s="4">
        <v>45044</v>
      </c>
      <c r="Y3" s="5" t="s">
        <v>12</v>
      </c>
      <c r="Z3" s="5" t="s">
        <v>13</v>
      </c>
      <c r="AB3" s="6" t="s">
        <v>8</v>
      </c>
    </row>
    <row r="4" spans="1:28" x14ac:dyDescent="0.25">
      <c r="A4">
        <v>12</v>
      </c>
      <c r="B4" t="s">
        <v>25</v>
      </c>
      <c r="C4" t="s">
        <v>50</v>
      </c>
      <c r="D4" t="str">
        <f>CONCATENATE(B4," ",C4)</f>
        <v>Laurie Blois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s="1">
        <f>COUNTIF(E4:X4,"No")</f>
        <v>0</v>
      </c>
      <c r="Z4" s="7">
        <f>(20-Y4)/20</f>
        <v>1</v>
      </c>
      <c r="AB4" t="s">
        <v>10</v>
      </c>
    </row>
    <row r="5" spans="1:28" x14ac:dyDescent="0.25">
      <c r="A5">
        <v>25</v>
      </c>
      <c r="B5" t="s">
        <v>38</v>
      </c>
      <c r="C5" t="s">
        <v>63</v>
      </c>
      <c r="D5" t="str">
        <f>CONCATENATE(B5," ",C5)</f>
        <v>Connor Ball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s="1">
        <f>COUNTIF(E5:X5,"No")</f>
        <v>0</v>
      </c>
      <c r="Z5" s="7">
        <f>(20-Y5)/20</f>
        <v>1</v>
      </c>
      <c r="AB5" t="s">
        <v>11</v>
      </c>
    </row>
    <row r="6" spans="1:28" x14ac:dyDescent="0.25">
      <c r="A6">
        <v>16</v>
      </c>
      <c r="B6" t="s">
        <v>29</v>
      </c>
      <c r="C6" t="s">
        <v>54</v>
      </c>
      <c r="D6" t="str">
        <f>CONCATENATE(B6," ",C6)</f>
        <v>Christopher Plantagenet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10</v>
      </c>
      <c r="M6" t="s">
        <v>9</v>
      </c>
      <c r="N6" t="s">
        <v>9</v>
      </c>
      <c r="O6" t="s">
        <v>9</v>
      </c>
      <c r="P6" t="s">
        <v>10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10</v>
      </c>
      <c r="X6" t="s">
        <v>9</v>
      </c>
      <c r="Y6" s="1">
        <f>COUNTIF(E6:X6,"No")</f>
        <v>3</v>
      </c>
      <c r="Z6" s="7">
        <f>(20-Y6)/20</f>
        <v>0.85</v>
      </c>
      <c r="AB6" t="s">
        <v>9</v>
      </c>
    </row>
    <row r="7" spans="1:28" x14ac:dyDescent="0.25">
      <c r="A7">
        <v>1</v>
      </c>
      <c r="B7" t="s">
        <v>14</v>
      </c>
      <c r="C7" t="s">
        <v>39</v>
      </c>
      <c r="D7" t="str">
        <f>CONCATENATE(B7," ",C7)</f>
        <v>Hattie Orange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11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10</v>
      </c>
      <c r="W7" t="s">
        <v>9</v>
      </c>
      <c r="X7" t="s">
        <v>9</v>
      </c>
      <c r="Y7" s="1">
        <f>COUNTIF(E7:X7,"No")</f>
        <v>1</v>
      </c>
      <c r="Z7" s="7">
        <f>(20-Y7)/20</f>
        <v>0.95</v>
      </c>
    </row>
    <row r="8" spans="1:28" x14ac:dyDescent="0.25">
      <c r="A8">
        <v>2</v>
      </c>
      <c r="B8" t="s">
        <v>15</v>
      </c>
      <c r="C8" t="s">
        <v>40</v>
      </c>
      <c r="D8" t="str">
        <f>CONCATENATE(B8," ",C8)</f>
        <v>Jennie Lancaster</v>
      </c>
      <c r="E8" t="s">
        <v>10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s="1">
        <f>COUNTIF(E8:X8,"No")</f>
        <v>1</v>
      </c>
      <c r="Z8" s="7">
        <f>(20-Y8)/20</f>
        <v>0.95</v>
      </c>
    </row>
    <row r="9" spans="1:28" x14ac:dyDescent="0.25">
      <c r="A9">
        <v>3</v>
      </c>
      <c r="B9" t="s">
        <v>16</v>
      </c>
      <c r="C9" t="s">
        <v>41</v>
      </c>
      <c r="D9" t="str">
        <f>CONCATENATE(B9," ",C9)</f>
        <v>Sophia York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s="1">
        <f>COUNTIF(E9:X9,"No")</f>
        <v>0</v>
      </c>
      <c r="Z9" s="7">
        <f>(20-Y9)/20</f>
        <v>1</v>
      </c>
    </row>
    <row r="10" spans="1:28" x14ac:dyDescent="0.25">
      <c r="A10">
        <v>4</v>
      </c>
      <c r="B10" t="s">
        <v>17</v>
      </c>
      <c r="C10" t="s">
        <v>42</v>
      </c>
      <c r="D10" t="str">
        <f>CONCATENATE(B10," ",C10)</f>
        <v>Stacey Mercia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10</v>
      </c>
      <c r="K10" t="s">
        <v>10</v>
      </c>
      <c r="L10" t="s">
        <v>10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10</v>
      </c>
      <c r="V10" t="s">
        <v>9</v>
      </c>
      <c r="W10" t="s">
        <v>9</v>
      </c>
      <c r="X10" t="s">
        <v>9</v>
      </c>
      <c r="Y10" s="1">
        <f>COUNTIF(E10:X10,"No")</f>
        <v>4</v>
      </c>
      <c r="Z10" s="7">
        <f>(20-Y10)/20</f>
        <v>0.8</v>
      </c>
    </row>
    <row r="11" spans="1:28" x14ac:dyDescent="0.25">
      <c r="A11">
        <v>5</v>
      </c>
      <c r="B11" t="s">
        <v>18</v>
      </c>
      <c r="C11" t="s">
        <v>43</v>
      </c>
      <c r="D11" t="str">
        <f>CONCATENATE(B11," ",C11)</f>
        <v>Gertrude Hanover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s="1">
        <f>COUNTIF(E11:X11,"No")</f>
        <v>0</v>
      </c>
      <c r="Z11" s="7">
        <f>(20-Y11)/20</f>
        <v>1</v>
      </c>
    </row>
    <row r="12" spans="1:28" x14ac:dyDescent="0.25">
      <c r="A12">
        <v>6</v>
      </c>
      <c r="B12" t="s">
        <v>19</v>
      </c>
      <c r="C12" t="s">
        <v>44</v>
      </c>
      <c r="D12" t="str">
        <f>CONCATENATE(B12," ",C12)</f>
        <v>Angelina Stuart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s="1">
        <f>COUNTIF(E12:X12,"No")</f>
        <v>0</v>
      </c>
      <c r="Z12" s="7">
        <f>(20-Y12)/20</f>
        <v>1</v>
      </c>
    </row>
    <row r="13" spans="1:28" x14ac:dyDescent="0.25">
      <c r="A13">
        <v>7</v>
      </c>
      <c r="B13" t="s">
        <v>20</v>
      </c>
      <c r="C13" t="s">
        <v>45</v>
      </c>
      <c r="D13" t="str">
        <f>CONCATENATE(B13," ",C13)</f>
        <v>Cheryl Wessex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s="1">
        <f>COUNTIF(E13:X13,"No")</f>
        <v>0</v>
      </c>
      <c r="Z13" s="7">
        <f>(20-Y13)/20</f>
        <v>1</v>
      </c>
    </row>
    <row r="14" spans="1:28" x14ac:dyDescent="0.25">
      <c r="A14">
        <v>8</v>
      </c>
      <c r="B14" t="s">
        <v>21</v>
      </c>
      <c r="C14" t="s">
        <v>46</v>
      </c>
      <c r="D14" t="str">
        <f>CONCATENATE(B14," ",C14)</f>
        <v>Pauline Denmark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10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s="1">
        <f>COUNTIF(E14:X14,"No")</f>
        <v>1</v>
      </c>
      <c r="Z14" s="7">
        <f>(20-Y14)/20</f>
        <v>0.95</v>
      </c>
    </row>
    <row r="15" spans="1:28" x14ac:dyDescent="0.25">
      <c r="A15">
        <v>9</v>
      </c>
      <c r="B15" t="s">
        <v>22</v>
      </c>
      <c r="C15" t="s">
        <v>47</v>
      </c>
      <c r="D15" t="str">
        <f>CONCATENATE(B15," ",C15)</f>
        <v>Mary Normandy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10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s="1">
        <f>COUNTIF(E15:X15,"No")</f>
        <v>1</v>
      </c>
      <c r="Z15" s="7">
        <f>(20-Y15)/20</f>
        <v>0.95</v>
      </c>
    </row>
    <row r="16" spans="1:28" x14ac:dyDescent="0.25">
      <c r="A16">
        <v>10</v>
      </c>
      <c r="B16" t="s">
        <v>23</v>
      </c>
      <c r="C16" t="s">
        <v>48</v>
      </c>
      <c r="D16" t="str">
        <f>CONCATENATE(B16," ",C16)</f>
        <v>Jean Canmore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10</v>
      </c>
      <c r="P16" t="s">
        <v>9</v>
      </c>
      <c r="Q16" t="s">
        <v>9</v>
      </c>
      <c r="R16" t="s">
        <v>10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10</v>
      </c>
      <c r="Y16" s="1">
        <f>COUNTIF(E16:X16,"No")</f>
        <v>3</v>
      </c>
      <c r="Z16" s="7">
        <f>(20-Y16)/20</f>
        <v>0.85</v>
      </c>
    </row>
    <row r="17" spans="1:26" x14ac:dyDescent="0.25">
      <c r="A17">
        <v>11</v>
      </c>
      <c r="B17" t="s">
        <v>24</v>
      </c>
      <c r="C17" t="s">
        <v>49</v>
      </c>
      <c r="D17" t="str">
        <f>CONCATENATE(B17," ",C17)</f>
        <v>Charlotte Tudor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10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s="1">
        <f>COUNTIF(E17:X17,"No")</f>
        <v>1</v>
      </c>
      <c r="Z17" s="7">
        <f>(20-Y17)/20</f>
        <v>0.95</v>
      </c>
    </row>
    <row r="18" spans="1:26" x14ac:dyDescent="0.25">
      <c r="A18">
        <v>13</v>
      </c>
      <c r="B18" t="s">
        <v>26</v>
      </c>
      <c r="C18" t="s">
        <v>51</v>
      </c>
      <c r="D18" t="str">
        <f>CONCATENATE(B18," ",C18)</f>
        <v>Lucille Alpin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s="1">
        <f>COUNTIF(E18:X18,"No")</f>
        <v>0</v>
      </c>
      <c r="Z18" s="7">
        <f>(20-Y18)/20</f>
        <v>1</v>
      </c>
    </row>
    <row r="19" spans="1:26" x14ac:dyDescent="0.25">
      <c r="A19">
        <v>14</v>
      </c>
      <c r="B19" t="s">
        <v>27</v>
      </c>
      <c r="C19" t="s">
        <v>52</v>
      </c>
      <c r="D19" t="str">
        <f>CONCATENATE(B19," ",C19)</f>
        <v>Muhammad Bruce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s="1">
        <f>COUNTIF(E19:X19,"No")</f>
        <v>0</v>
      </c>
      <c r="Z19" s="7">
        <f>(20-Y19)/20</f>
        <v>1</v>
      </c>
    </row>
    <row r="20" spans="1:26" x14ac:dyDescent="0.25">
      <c r="A20">
        <v>15</v>
      </c>
      <c r="B20" t="s">
        <v>28</v>
      </c>
      <c r="C20" t="s">
        <v>53</v>
      </c>
      <c r="D20" t="str">
        <f>CONCATENATE(B20," ",C20)</f>
        <v>Harrison Dunkeld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11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s="1">
        <f>COUNTIF(E20:X20,"No")</f>
        <v>0</v>
      </c>
      <c r="Z20" s="7">
        <f>(20-Y20)/20</f>
        <v>1</v>
      </c>
    </row>
    <row r="21" spans="1:26" x14ac:dyDescent="0.25">
      <c r="A21">
        <v>17</v>
      </c>
      <c r="B21" t="s">
        <v>30</v>
      </c>
      <c r="C21" t="s">
        <v>55</v>
      </c>
      <c r="D21" t="str">
        <f>CONCATENATE(B21," ",C21)</f>
        <v>Jake Stewart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10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s="1">
        <f>COUNTIF(E21:X21,"No")</f>
        <v>1</v>
      </c>
      <c r="Z21" s="7">
        <f>(20-Y21)/20</f>
        <v>0.95</v>
      </c>
    </row>
    <row r="22" spans="1:26" x14ac:dyDescent="0.25">
      <c r="A22">
        <v>18</v>
      </c>
      <c r="B22" t="s">
        <v>31</v>
      </c>
      <c r="C22" t="s">
        <v>56</v>
      </c>
      <c r="D22" t="str">
        <f>CONCATENATE(B22," ",C22)</f>
        <v>Justin Windsor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s="1">
        <f>COUNTIF(E22:X22,"No")</f>
        <v>0</v>
      </c>
      <c r="Z22" s="7">
        <f>(20-Y22)/20</f>
        <v>1</v>
      </c>
    </row>
    <row r="23" spans="1:26" x14ac:dyDescent="0.25">
      <c r="A23">
        <v>19</v>
      </c>
      <c r="B23" t="s">
        <v>32</v>
      </c>
      <c r="C23" t="s">
        <v>57</v>
      </c>
      <c r="D23" t="str">
        <f>CONCATENATE(B23," ",C23)</f>
        <v>Rhys Balliol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10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s="1">
        <f>COUNTIF(E23:X23,"No")</f>
        <v>1</v>
      </c>
      <c r="Z23" s="7">
        <f>(20-Y23)/20</f>
        <v>0.95</v>
      </c>
    </row>
    <row r="24" spans="1:26" x14ac:dyDescent="0.25">
      <c r="A24">
        <v>20</v>
      </c>
      <c r="B24" t="s">
        <v>33</v>
      </c>
      <c r="C24" t="s">
        <v>59</v>
      </c>
      <c r="D24" t="str">
        <f>CONCATENATE(B24," ",C24)</f>
        <v>Henry Saxe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10</v>
      </c>
      <c r="W24" t="s">
        <v>9</v>
      </c>
      <c r="X24" t="s">
        <v>9</v>
      </c>
      <c r="Y24" s="1">
        <f>COUNTIF(E24:X24,"No")</f>
        <v>1</v>
      </c>
      <c r="Z24" s="7">
        <f>(20-Y24)/20</f>
        <v>0.95</v>
      </c>
    </row>
    <row r="25" spans="1:26" x14ac:dyDescent="0.25">
      <c r="A25">
        <v>21</v>
      </c>
      <c r="B25" t="s">
        <v>34</v>
      </c>
      <c r="C25" t="s">
        <v>58</v>
      </c>
      <c r="D25" t="str">
        <f>CONCATENATE(B25," ",C25)</f>
        <v>Carl Angevin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s="1">
        <f>COUNTIF(E25:X25,"No")</f>
        <v>0</v>
      </c>
      <c r="Z25" s="7">
        <f>(20-Y25)/20</f>
        <v>1</v>
      </c>
    </row>
    <row r="26" spans="1:26" x14ac:dyDescent="0.25">
      <c r="A26">
        <v>22</v>
      </c>
      <c r="B26" t="s">
        <v>35</v>
      </c>
      <c r="C26" t="s">
        <v>60</v>
      </c>
      <c r="D26" t="str">
        <f>CONCATENATE(B26," ",C26)</f>
        <v>Thomas Moreno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s="1">
        <f>COUNTIF(E26:X26,"No")</f>
        <v>0</v>
      </c>
      <c r="Z26" s="7">
        <f>(20-Y26)/20</f>
        <v>1</v>
      </c>
    </row>
    <row r="27" spans="1:26" x14ac:dyDescent="0.25">
      <c r="A27">
        <v>23</v>
      </c>
      <c r="B27" t="s">
        <v>36</v>
      </c>
      <c r="C27" t="s">
        <v>61</v>
      </c>
      <c r="D27" t="str">
        <f>CONCATENATE(B27," ",C27)</f>
        <v>Clarence Hayes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s="1">
        <f>COUNTIF(E27:X27,"No")</f>
        <v>0</v>
      </c>
      <c r="Z27" s="7">
        <f>(20-Y27)/20</f>
        <v>1</v>
      </c>
    </row>
    <row r="28" spans="1:26" x14ac:dyDescent="0.25">
      <c r="A28">
        <v>24</v>
      </c>
      <c r="B28" t="s">
        <v>37</v>
      </c>
      <c r="C28" t="s">
        <v>62</v>
      </c>
      <c r="D28" t="str">
        <f>CONCATENATE(B28," ",C28)</f>
        <v>Joshua Serrano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10</v>
      </c>
      <c r="V28" t="s">
        <v>9</v>
      </c>
      <c r="W28" t="s">
        <v>9</v>
      </c>
      <c r="X28" t="s">
        <v>9</v>
      </c>
      <c r="Y28" s="1">
        <f>COUNTIF(E28:X28,"No")</f>
        <v>1</v>
      </c>
      <c r="Z28" s="7">
        <f>(20-Y28)/20</f>
        <v>0.95</v>
      </c>
    </row>
  </sheetData>
  <autoFilter ref="A3:AL3">
    <sortState ref="A4:AB28">
      <sortCondition ref="AB3"/>
    </sortState>
  </autoFilter>
  <sortState ref="A4:Z28">
    <sortCondition ref="A3"/>
  </sortState>
  <mergeCells count="2">
    <mergeCell ref="A2:D2"/>
    <mergeCell ref="E2:X2"/>
  </mergeCells>
  <conditionalFormatting sqref="Y4:Y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E4:X28">
      <formula1>$AB$4:$AB$7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Mann</dc:creator>
  <cp:lastModifiedBy>Scott Mann</cp:lastModifiedBy>
  <dcterms:created xsi:type="dcterms:W3CDTF">2023-06-23T13:10:58Z</dcterms:created>
  <dcterms:modified xsi:type="dcterms:W3CDTF">2023-06-23T13:56:18Z</dcterms:modified>
</cp:coreProperties>
</file>