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aiyap\Desktop\"/>
    </mc:Choice>
  </mc:AlternateContent>
  <xr:revisionPtr revIDLastSave="0" documentId="13_ncr:1_{8F8D75C4-B512-4C56-8A72-DFCCF2B3E698}" xr6:coauthVersionLast="47" xr6:coauthVersionMax="47" xr10:uidLastSave="{00000000-0000-0000-0000-000000000000}"/>
  <bookViews>
    <workbookView xWindow="-120" yWindow="-120" windowWidth="20730" windowHeight="11040" activeTab="5" xr2:uid="{00000000-000D-0000-FFFF-FFFF00000000}"/>
  </bookViews>
  <sheets>
    <sheet name="Tile page " sheetId="19" r:id="rId1"/>
    <sheet name="REF DATA" sheetId="1" r:id="rId2"/>
    <sheet name="IRS-coupon" sheetId="29" r:id="rId3"/>
    <sheet name="IRS-Basis" sheetId="32" r:id="rId4"/>
    <sheet name="CDS" sheetId="3" r:id="rId5"/>
    <sheet name="swaptions" sheetId="23" r:id="rId6"/>
    <sheet name="Cap &amp; Floor" sheetId="27" r:id="rId7"/>
    <sheet name="FRA" sheetId="21" r:id="rId8"/>
    <sheet name="REPO" sheetId="7" r:id="rId9"/>
    <sheet name="FX Swap" sheetId="6" r:id="rId10"/>
    <sheet name="OTC- OV" sheetId="4" r:id="rId11"/>
    <sheet name="Fx options" sheetId="28" r:id="rId12"/>
    <sheet name="SLB" sheetId="25" r:id="rId13"/>
    <sheet name="BDTO" sheetId="5" r:id="rId14"/>
    <sheet name="IRS-Design " sheetId="2" r:id="rId15"/>
    <sheet name="Notes" sheetId="17" r:id="rId16"/>
    <sheet name="n day count" sheetId="11" r:id="rId17"/>
    <sheet name="RISK MGT" sheetId="12" r:id="rId18"/>
    <sheet name="Sheet5" sheetId="30" r:id="rId19"/>
    <sheet name="Sheet1" sheetId="31" r:id="rId20"/>
    <sheet name="Website links " sheetId="26" r:id="rId21"/>
  </sheets>
  <definedNames>
    <definedName name="_xlnm._FilterDatabase" localSheetId="1" hidden="1">'REF DATA'!$A$1:$A$183</definedName>
    <definedName name="NamedRange1">'REF DATA'!$A$2:$A$109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T2" i="1" l="1"/>
</calcChain>
</file>

<file path=xl/sharedStrings.xml><?xml version="1.0" encoding="utf-8"?>
<sst xmlns="http://schemas.openxmlformats.org/spreadsheetml/2006/main" count="2057" uniqueCount="1199">
  <si>
    <t>Custodian</t>
  </si>
  <si>
    <t xml:space="preserve">Restructing Type </t>
  </si>
  <si>
    <t>Order Type (IRS)</t>
  </si>
  <si>
    <t>Valuation CDS</t>
  </si>
  <si>
    <t xml:space="preserve">Valuation -Options </t>
  </si>
  <si>
    <t xml:space="preserve">Commision </t>
  </si>
  <si>
    <t>Trade Types  (IRS/CDS)</t>
  </si>
  <si>
    <t>Termination Date (CDS)</t>
  </si>
  <si>
    <t>Trader-RM-Dealer</t>
  </si>
  <si>
    <t>Principal Exchange</t>
  </si>
  <si>
    <t xml:space="preserve">Cash Flow Type </t>
  </si>
  <si>
    <t>BANCO BILBAO VIZCAYA ARGENTARIA SA</t>
  </si>
  <si>
    <t>REG -US- A2021</t>
  </si>
  <si>
    <t>Act/365</t>
  </si>
  <si>
    <t>DTCC</t>
  </si>
  <si>
    <t>AFN</t>
  </si>
  <si>
    <t xml:space="preserve">1st day month,  , </t>
  </si>
  <si>
    <t xml:space="preserve">Quote </t>
  </si>
  <si>
    <t>Pay FIxed/Receive Floating</t>
  </si>
  <si>
    <t xml:space="preserve">Clearing </t>
  </si>
  <si>
    <t>None</t>
  </si>
  <si>
    <t>Assign</t>
  </si>
  <si>
    <t>Day</t>
  </si>
  <si>
    <t xml:space="preserve">open </t>
  </si>
  <si>
    <t>BPS Spread</t>
  </si>
  <si>
    <t>Accrual Stream Trade</t>
  </si>
  <si>
    <t>No Exchange</t>
  </si>
  <si>
    <t>CSA Fee</t>
  </si>
  <si>
    <t>EUR Bloomberg Annual</t>
  </si>
  <si>
    <t xml:space="preserve">Level </t>
  </si>
  <si>
    <t>BANCO SANTANDER SA</t>
  </si>
  <si>
    <t>FUND  B2019</t>
  </si>
  <si>
    <t>30/360</t>
  </si>
  <si>
    <t>Australian Stock Exchange Limited (ASX)</t>
  </si>
  <si>
    <t>EUR</t>
  </si>
  <si>
    <t>Modified</t>
  </si>
  <si>
    <t>2nd day of month</t>
  </si>
  <si>
    <t>Type</t>
  </si>
  <si>
    <t>Unwind Pay Fixed/Receive Floating</t>
  </si>
  <si>
    <t>End broker</t>
  </si>
  <si>
    <t>modified following</t>
  </si>
  <si>
    <t>Adjustment</t>
  </si>
  <si>
    <t>Week</t>
  </si>
  <si>
    <t>Reveiwed</t>
  </si>
  <si>
    <t>Price</t>
  </si>
  <si>
    <t>Front and Back</t>
  </si>
  <si>
    <t>Clearing Fee</t>
  </si>
  <si>
    <t>BANK OF AMERICA EUROPE DAC</t>
  </si>
  <si>
    <t>FUND  C3259</t>
  </si>
  <si>
    <t>30S/360</t>
  </si>
  <si>
    <t>The Brazilian Clearing and Depository Corporation (CBLC), Sao Paulo</t>
  </si>
  <si>
    <t>ALL</t>
  </si>
  <si>
    <t xml:space="preserve">Monday </t>
  </si>
  <si>
    <t>Unwind Receive Fixed/Pay Floating</t>
  </si>
  <si>
    <t>Expiration Free Deliver</t>
  </si>
  <si>
    <t>Month</t>
  </si>
  <si>
    <t>complete</t>
  </si>
  <si>
    <t>Yield</t>
  </si>
  <si>
    <t>Assign Unwind</t>
  </si>
  <si>
    <t>At Maturity</t>
  </si>
  <si>
    <t>Cost of Carry</t>
  </si>
  <si>
    <t>EUR Cash/Swap Annual</t>
  </si>
  <si>
    <t>POOL  D39800</t>
  </si>
  <si>
    <t>30B/360</t>
  </si>
  <si>
    <t>The Canadian Depository for Securities Limited (CDS), Toronto</t>
  </si>
  <si>
    <t>DZD</t>
  </si>
  <si>
    <t>Receive Fixed/Pay Floating</t>
  </si>
  <si>
    <t>Credit Event</t>
  </si>
  <si>
    <t>Year</t>
  </si>
  <si>
    <t>Percent of Par</t>
  </si>
  <si>
    <t>Assignment</t>
  </si>
  <si>
    <t>Exchange Fee</t>
  </si>
  <si>
    <t>EUR EONIA SWAP</t>
  </si>
  <si>
    <t>BANK OF MONTREAL</t>
  </si>
  <si>
    <t>MF-EUR-A2021</t>
  </si>
  <si>
    <t>365/360</t>
  </si>
  <si>
    <t>Clearnet, Paris</t>
  </si>
  <si>
    <t>USD</t>
  </si>
  <si>
    <t>% of Par</t>
  </si>
  <si>
    <t>PB Transfer Close</t>
  </si>
  <si>
    <t>Term</t>
  </si>
  <si>
    <t>Block</t>
  </si>
  <si>
    <t>Mining Fee</t>
  </si>
  <si>
    <t>EUR Treasury Curve</t>
  </si>
  <si>
    <t>BANK OF NEW YORK MELLON THE</t>
  </si>
  <si>
    <t>REG -US- A2018</t>
  </si>
  <si>
    <t>Act/Act</t>
  </si>
  <si>
    <t>The Depository Trust &amp; Clearing Corporation, New York</t>
  </si>
  <si>
    <t>BPS spread</t>
  </si>
  <si>
    <t>FRN</t>
  </si>
  <si>
    <t>Pb Transfer Open</t>
  </si>
  <si>
    <t>Overnight</t>
  </si>
  <si>
    <t>Bond Cal</t>
  </si>
  <si>
    <t>BANK OF NOVA SCOTIA THE</t>
  </si>
  <si>
    <t>Act/Act (AFB)</t>
  </si>
  <si>
    <t>Eurex Clearing AG, Frankfurt</t>
  </si>
  <si>
    <t>AOA</t>
  </si>
  <si>
    <t xml:space="preserve">Forward Points </t>
  </si>
  <si>
    <t xml:space="preserve">Following </t>
  </si>
  <si>
    <t>Partial Assigned</t>
  </si>
  <si>
    <t>Bond Put</t>
  </si>
  <si>
    <t>NASD/FINRA Fee</t>
  </si>
  <si>
    <t>BARCLAYS BANK PLC</t>
  </si>
  <si>
    <t>Hong Kong Exchanges and Clearing Limited (HKEx)</t>
  </si>
  <si>
    <t>XCD</t>
  </si>
  <si>
    <t>Unwind</t>
  </si>
  <si>
    <t>Spot/Next</t>
  </si>
  <si>
    <t>Buy In</t>
  </si>
  <si>
    <t>Stamp Duty Tax</t>
  </si>
  <si>
    <t>BNP PARIBAS SA</t>
  </si>
  <si>
    <t>S.D. Indeval, Mexico</t>
  </si>
  <si>
    <t>Partial Assignment</t>
  </si>
  <si>
    <t>Spot/Week</t>
  </si>
  <si>
    <t>Buy Back /Pay Down</t>
  </si>
  <si>
    <t>Upfront Fee</t>
  </si>
  <si>
    <t>BOFA SECURITIES EUROPE SA</t>
  </si>
  <si>
    <t>London Clearing House (LCH)</t>
  </si>
  <si>
    <t>ARS</t>
  </si>
  <si>
    <t>Partial Unwind</t>
  </si>
  <si>
    <t>Closeout</t>
  </si>
  <si>
    <t>Adjustment Price</t>
  </si>
  <si>
    <t>BOFA SECURITIES JAPAN CO LTD</t>
  </si>
  <si>
    <t>UBS AG</t>
  </si>
  <si>
    <t>The Options Clearing Corporation (OCC), Chicago</t>
  </si>
  <si>
    <t>AMD</t>
  </si>
  <si>
    <t>Regular Trade</t>
  </si>
  <si>
    <t>Conversion Create</t>
  </si>
  <si>
    <t>BP ENERGY COMPANY</t>
  </si>
  <si>
    <t>Singapore Exchange Limited (SGX)/The Central Depository (Pte) Limited</t>
  </si>
  <si>
    <t>AWG</t>
  </si>
  <si>
    <t>Strategy Transfer In Strategy Transfer  In</t>
  </si>
  <si>
    <t>BTIG LLC</t>
  </si>
  <si>
    <t>Tokyo Stock Exchange (TSE)</t>
  </si>
  <si>
    <t>AUD</t>
  </si>
  <si>
    <t>Deliverable</t>
  </si>
  <si>
    <t>CANADIAN IMPERIAL BANK OF COMMERCE</t>
  </si>
  <si>
    <t>Chicago Mercantile Exchange Inc (CME), which joined in July 2001.</t>
  </si>
  <si>
    <t>Transfer Close</t>
  </si>
  <si>
    <t>EFP</t>
  </si>
  <si>
    <t>CANTOR FITZGERALD SECURITIES</t>
  </si>
  <si>
    <t>AZN</t>
  </si>
  <si>
    <t>Transfer Open</t>
  </si>
  <si>
    <t>Exchange</t>
  </si>
  <si>
    <t>CAPITAL ONE NATIONAL ASSOCIATION</t>
  </si>
  <si>
    <t>BSD</t>
  </si>
  <si>
    <t>Exercise</t>
  </si>
  <si>
    <t>CARGILL INCORPORATED</t>
  </si>
  <si>
    <t>Business/252 (Simple)</t>
  </si>
  <si>
    <t>BHD</t>
  </si>
  <si>
    <t>Expiration</t>
  </si>
  <si>
    <t>CITADEL SECURITIES SWAP DEALER LLC</t>
  </si>
  <si>
    <t>BDT</t>
  </si>
  <si>
    <t>Fx Sweep</t>
  </si>
  <si>
    <t>CITIBANK N A</t>
  </si>
  <si>
    <t>BBD</t>
  </si>
  <si>
    <t>Facility Apportionment</t>
  </si>
  <si>
    <t>CITIGROUP ENERGY INC</t>
  </si>
  <si>
    <t>BYN</t>
  </si>
  <si>
    <t>Free Deliver</t>
  </si>
  <si>
    <t>CITIGROUP GLOBAL MARKETS EUROPE AG</t>
  </si>
  <si>
    <t>Free Receive</t>
  </si>
  <si>
    <t>CITIGROUP GLOBAL MARKETS INC</t>
  </si>
  <si>
    <t>BZD</t>
  </si>
  <si>
    <t>Free Reorganisation Close</t>
  </si>
  <si>
    <t>CITIGROUP GLOBAL MARKETS LIMITED</t>
  </si>
  <si>
    <t>XOF</t>
  </si>
  <si>
    <t>Free Reorganization Open</t>
  </si>
  <si>
    <t>COMMERZBANK AG</t>
  </si>
  <si>
    <t>BMD</t>
  </si>
  <si>
    <t>KLIB1M</t>
  </si>
  <si>
    <t>Fund Transfer Close</t>
  </si>
  <si>
    <t>COMMONWEALTH BANK OF AUSTRALIA</t>
  </si>
  <si>
    <t>INR</t>
  </si>
  <si>
    <t>Fund Transfer Open</t>
  </si>
  <si>
    <t>COOPERATIEVE RABOBANK UA</t>
  </si>
  <si>
    <t>BTN</t>
  </si>
  <si>
    <t>Funded Revolver</t>
  </si>
  <si>
    <t>CREDIT AGRICOLE CORPORATE AND INVESTMENT BANK</t>
  </si>
  <si>
    <t>BOB</t>
  </si>
  <si>
    <t>Historical Amendment</t>
  </si>
  <si>
    <t>CREDIT SUISSE CAPITAL LLC</t>
  </si>
  <si>
    <t>BOV</t>
  </si>
  <si>
    <t>Maturity</t>
  </si>
  <si>
    <t>CREDIT SUISSE INTERNATIONAL</t>
  </si>
  <si>
    <t>Merger</t>
  </si>
  <si>
    <t>CREDIT SUISSE SECURITIES EUROPE LIMITED</t>
  </si>
  <si>
    <t>BAM</t>
  </si>
  <si>
    <t>Ndf Fixing</t>
  </si>
  <si>
    <t>DANSKE BANK AS</t>
  </si>
  <si>
    <t>BWP</t>
  </si>
  <si>
    <t>Name Change</t>
  </si>
  <si>
    <t>DARBY SWAP TRADING LLC</t>
  </si>
  <si>
    <t>NOK</t>
  </si>
  <si>
    <t>New Issue</t>
  </si>
  <si>
    <t>DEUTSCHE BANK AG</t>
  </si>
  <si>
    <t>BRL</t>
  </si>
  <si>
    <t>Pb Adjustment</t>
  </si>
  <si>
    <t>ED&amp;F MAN CAPITAL MARKETS LIMITED</t>
  </si>
  <si>
    <t>Pb Transfer</t>
  </si>
  <si>
    <t>ED&amp;F MAN DERIVATIVE PRODUCTS INC</t>
  </si>
  <si>
    <t>BND</t>
  </si>
  <si>
    <t>Pb Transfer Close</t>
  </si>
  <si>
    <t>FIFTH THIRD BANK NATIONAL ASSOCIATION</t>
  </si>
  <si>
    <t>BGN</t>
  </si>
  <si>
    <t>GAIN GTX LLC</t>
  </si>
  <si>
    <t>Partial/Unwind</t>
  </si>
  <si>
    <t>GOLDMAN SACHS &amp; CO LLC</t>
  </si>
  <si>
    <t>BIF</t>
  </si>
  <si>
    <t>GOLDMAN SACHS BANK EUROPE SE</t>
  </si>
  <si>
    <t>CVE</t>
  </si>
  <si>
    <t>Partial  Unwind</t>
  </si>
  <si>
    <t>GOLDMAN SACHS BANK USA</t>
  </si>
  <si>
    <t>KHR</t>
  </si>
  <si>
    <t>Pay In Kind</t>
  </si>
  <si>
    <t>GOLDMAN SACHS EUROPE SE</t>
  </si>
  <si>
    <t>XAF</t>
  </si>
  <si>
    <t>GOLDMAN SACHS FINANCIAL MARKETS LP</t>
  </si>
  <si>
    <t>CAD</t>
  </si>
  <si>
    <t>Placement Trade</t>
  </si>
  <si>
    <t>GOLDMAN SACHS FINANCIAL MARKETS PTY LTD</t>
  </si>
  <si>
    <t>KYD</t>
  </si>
  <si>
    <t>Rebalanced Trade</t>
  </si>
  <si>
    <t>GOLDMAN SACHS INTERNATIONAL</t>
  </si>
  <si>
    <t>Regular Trade Reorganisation</t>
  </si>
  <si>
    <t>GOLDMAN SACHS JAPAN CO LTD</t>
  </si>
  <si>
    <t>Reorganization Close</t>
  </si>
  <si>
    <t>GOLDMAN SACHS MEXICO CASA DE BOLSA SA DE CV</t>
  </si>
  <si>
    <t>CLP</t>
  </si>
  <si>
    <t>Reorganization Open</t>
  </si>
  <si>
    <t>GOLDMAN SACHS MITSUI MARINE DERIVATIVE PRODUCTS LP</t>
  </si>
  <si>
    <t>CLF</t>
  </si>
  <si>
    <t>Right Distribution</t>
  </si>
  <si>
    <t>GOLDMAN SACHS PARIS INC ET CIE</t>
  </si>
  <si>
    <t>CNY</t>
  </si>
  <si>
    <t>Roll Close</t>
  </si>
  <si>
    <t>HSBC BANK PLC</t>
  </si>
  <si>
    <t>Roll Open</t>
  </si>
  <si>
    <t>HSBC BANK USA NA</t>
  </si>
  <si>
    <t>Roll Trade</t>
  </si>
  <si>
    <t>ICBC STANDARD BANK PLC</t>
  </si>
  <si>
    <t>COP</t>
  </si>
  <si>
    <t>Spread</t>
  </si>
  <si>
    <t>ING CAPITAL MARKETS LLC</t>
  </si>
  <si>
    <t>COU</t>
  </si>
  <si>
    <t>Stock Distribution</t>
  </si>
  <si>
    <t>INTESA SANPAOLO SPA</t>
  </si>
  <si>
    <t>KMF</t>
  </si>
  <si>
    <t>Stock Dividend</t>
  </si>
  <si>
    <t>J ARON &amp; COMPANY LLC</t>
  </si>
  <si>
    <t>CDF</t>
  </si>
  <si>
    <t>Stock Dividend Adjustment</t>
  </si>
  <si>
    <t>J ARON &amp; COMPANY SINGAPORE PTE</t>
  </si>
  <si>
    <t>Stock Loan Transfer</t>
  </si>
  <si>
    <t>JB DRAX HONORE UK LTD</t>
  </si>
  <si>
    <t>NZD</t>
  </si>
  <si>
    <t>Stock Split</t>
  </si>
  <si>
    <t>JEFFERIES FINANCIAL PRODUCTS LLC</t>
  </si>
  <si>
    <t>CRC</t>
  </si>
  <si>
    <t>Strategy Transfer</t>
  </si>
  <si>
    <t>JEFFERIES FINANCIAL SERVICES, INC.</t>
  </si>
  <si>
    <t>Strategy Transfer In</t>
  </si>
  <si>
    <t>JP MORGAN SECURITIES LLC</t>
  </si>
  <si>
    <t>HRK</t>
  </si>
  <si>
    <t>Strategy Transfer Out</t>
  </si>
  <si>
    <t>JP MORGAN SECURITIES PLC</t>
  </si>
  <si>
    <t>CUP</t>
  </si>
  <si>
    <t>Swap Conversion</t>
  </si>
  <si>
    <t>JPMORGAN CHASE BANK NATIONAL ASSOCIATION</t>
  </si>
  <si>
    <t>CUC</t>
  </si>
  <si>
    <t>Trs Reset Close</t>
  </si>
  <si>
    <t>KEYBANK NATIONAL ASSOCIATION</t>
  </si>
  <si>
    <t>ANG</t>
  </si>
  <si>
    <t>Trs Reset Open</t>
  </si>
  <si>
    <t>LLOYDS BANK CORPORATE MARKETS PLC</t>
  </si>
  <si>
    <t>Transfer Closed</t>
  </si>
  <si>
    <t>MACQUARIE BANK LIMITED</t>
  </si>
  <si>
    <t>CZK</t>
  </si>
  <si>
    <t>MACQUARIE ENERGY LLC</t>
  </si>
  <si>
    <t>DKK</t>
  </si>
  <si>
    <t>Unfunded Revolver</t>
  </si>
  <si>
    <t>MERRILL LYNCH CAPITAL SERVICES INC</t>
  </si>
  <si>
    <t>DJF</t>
  </si>
  <si>
    <t>Unwind Archived</t>
  </si>
  <si>
    <t>MERRILL LYNCH COMMODITIES INC</t>
  </si>
  <si>
    <t>Cancelled</t>
  </si>
  <si>
    <t>MERRILL LYNCH INTERNATIONAL</t>
  </si>
  <si>
    <t>DOP</t>
  </si>
  <si>
    <t>Reconciled</t>
  </si>
  <si>
    <t>MIZUHO CAPITAL MARKETS LLC</t>
  </si>
  <si>
    <t>Locked</t>
  </si>
  <si>
    <t>MORGAN STANLEY &amp; CO INTERNATIONAL PLC</t>
  </si>
  <si>
    <t>EGP</t>
  </si>
  <si>
    <t>Allocation Locked</t>
  </si>
  <si>
    <t>MORGAN STANLEY &amp; CO LLC</t>
  </si>
  <si>
    <t>SVC</t>
  </si>
  <si>
    <t>MORGAN STANLEY BANK INTERNATIONAL LIMITED</t>
  </si>
  <si>
    <t>MORGAN STANLEY BANK NA</t>
  </si>
  <si>
    <t>MORGAN STANLEY CAPITAL GROUP INC</t>
  </si>
  <si>
    <t>ERN</t>
  </si>
  <si>
    <t>MORGAN STANLEY CAPITAL GROUP SINGAPORE PTE</t>
  </si>
  <si>
    <t>MORGAN STANLEY CAPITAL PRODUCTS LLC</t>
  </si>
  <si>
    <t>SZL</t>
  </si>
  <si>
    <t>MORGAN STANLEY CAPITAL SERVICES LLC</t>
  </si>
  <si>
    <t>ETB</t>
  </si>
  <si>
    <t>MORGAN STANLEY EUROPE SE</t>
  </si>
  <si>
    <t>MORGAN STANLEY MEXICO CASA DE BOLSA SA DE CV</t>
  </si>
  <si>
    <t>FKP</t>
  </si>
  <si>
    <t>MORGAN STANLEY MUFG SECURITIES CO LTD</t>
  </si>
  <si>
    <t>MUFG BANK LTD</t>
  </si>
  <si>
    <t>FJD</t>
  </si>
  <si>
    <t>MUFG SECURITIES EMEA PLC</t>
  </si>
  <si>
    <t>NATIONAL AUSTRALIA BANK LIMITED</t>
  </si>
  <si>
    <t>NATIXIS</t>
  </si>
  <si>
    <t>NATWEST MARKETS PLC</t>
  </si>
  <si>
    <t>XPF</t>
  </si>
  <si>
    <t>NOMURA GLOBAL FINANCIAL PRODUCTS INC</t>
  </si>
  <si>
    <t>NOMURA INTERNATIONAL PLC</t>
  </si>
  <si>
    <t>NORDEA BANK ABP</t>
  </si>
  <si>
    <t>GMD</t>
  </si>
  <si>
    <t>NORTHERN TRUST COMPANY THE</t>
  </si>
  <si>
    <t>GEL</t>
  </si>
  <si>
    <t>PNC BANK NATIONAL ASSOCIATION</t>
  </si>
  <si>
    <t>ROYAL BANK OF CANADA</t>
  </si>
  <si>
    <t>GHS</t>
  </si>
  <si>
    <t>SHELL TRADING RISK MANAGEMENT LLC</t>
  </si>
  <si>
    <t>GIP</t>
  </si>
  <si>
    <t>SKANDINAVISKA ENSKILDA BANKEN AB PUBL</t>
  </si>
  <si>
    <t>SMBC CAPITAL MARKETS INC</t>
  </si>
  <si>
    <t>SOCIETE GENERALE INTERNATIONAL LIMITED</t>
  </si>
  <si>
    <t>SOCIETE GENERALE S A</t>
  </si>
  <si>
    <t>STANDARD CHARTERED BANK</t>
  </si>
  <si>
    <t>STATE STREET BANK AND TRUST COMPANY</t>
  </si>
  <si>
    <t>GTQ</t>
  </si>
  <si>
    <t>STONEX MARKETS LLC</t>
  </si>
  <si>
    <t>GBP</t>
  </si>
  <si>
    <t>SUNTRUST BANK</t>
  </si>
  <si>
    <t>GNF</t>
  </si>
  <si>
    <t>TORONTO DOMINION BANK THE</t>
  </si>
  <si>
    <t>TRUIST BANK</t>
  </si>
  <si>
    <t>GYD</t>
  </si>
  <si>
    <t>TULLETT PREBON SECURITIES LIMITED</t>
  </si>
  <si>
    <t>HTG</t>
  </si>
  <si>
    <t>UNICREDIT BANK AG</t>
  </si>
  <si>
    <t>US BANK NA</t>
  </si>
  <si>
    <t>WELLS FARGO BANK NA</t>
  </si>
  <si>
    <t>HNL</t>
  </si>
  <si>
    <t>WESTPAC BANKING CORPORATION</t>
  </si>
  <si>
    <t>HKD</t>
  </si>
  <si>
    <t>HUF</t>
  </si>
  <si>
    <t>ISK</t>
  </si>
  <si>
    <t>IDR</t>
  </si>
  <si>
    <t>XDR</t>
  </si>
  <si>
    <t>IRR</t>
  </si>
  <si>
    <t>IQD</t>
  </si>
  <si>
    <t>ILS</t>
  </si>
  <si>
    <t>JMD</t>
  </si>
  <si>
    <t>JPY</t>
  </si>
  <si>
    <t>JOD</t>
  </si>
  <si>
    <t>KZT</t>
  </si>
  <si>
    <t>KES</t>
  </si>
  <si>
    <t>KPW</t>
  </si>
  <si>
    <t>KRW</t>
  </si>
  <si>
    <t>KWD</t>
  </si>
  <si>
    <t>KGS</t>
  </si>
  <si>
    <t>LAK</t>
  </si>
  <si>
    <t>LBP</t>
  </si>
  <si>
    <t>LSL</t>
  </si>
  <si>
    <t>ZAR</t>
  </si>
  <si>
    <t>LRD</t>
  </si>
  <si>
    <t>LYD</t>
  </si>
  <si>
    <t>CHF</t>
  </si>
  <si>
    <t>MOP</t>
  </si>
  <si>
    <t>MKD</t>
  </si>
  <si>
    <t>MGA</t>
  </si>
  <si>
    <t>MWK</t>
  </si>
  <si>
    <t>MYR</t>
  </si>
  <si>
    <t>MVR</t>
  </si>
  <si>
    <t>MRU</t>
  </si>
  <si>
    <t>MUR</t>
  </si>
  <si>
    <t>XUA</t>
  </si>
  <si>
    <t>MXN</t>
  </si>
  <si>
    <t>MXV</t>
  </si>
  <si>
    <t>MDL</t>
  </si>
  <si>
    <t>MNT</t>
  </si>
  <si>
    <t>MAD</t>
  </si>
  <si>
    <t>MZN</t>
  </si>
  <si>
    <t>MMK</t>
  </si>
  <si>
    <t>NAD</t>
  </si>
  <si>
    <t>NPR</t>
  </si>
  <si>
    <t>NIO</t>
  </si>
  <si>
    <t>NGN</t>
  </si>
  <si>
    <t>OMR</t>
  </si>
  <si>
    <t>PKR</t>
  </si>
  <si>
    <t xml:space="preserve">Trade Type </t>
  </si>
  <si>
    <t>Account Name</t>
  </si>
  <si>
    <t>Trade Date</t>
  </si>
  <si>
    <t>calender</t>
  </si>
  <si>
    <t>Deal Number</t>
  </si>
  <si>
    <t>Settlement date</t>
  </si>
  <si>
    <t>Booking status</t>
  </si>
  <si>
    <t xml:space="preserve">Start Date </t>
  </si>
  <si>
    <t xml:space="preserve">Termination Date </t>
  </si>
  <si>
    <t>Settlement Days</t>
  </si>
  <si>
    <t>Settlement CCY</t>
  </si>
  <si>
    <t>Dirty Price</t>
  </si>
  <si>
    <t>user input (interger)</t>
  </si>
  <si>
    <t>Clearing House</t>
  </si>
  <si>
    <t>Fixed Leg</t>
  </si>
  <si>
    <t>Notional Currency</t>
  </si>
  <si>
    <t>Payment Frequency</t>
  </si>
  <si>
    <t>Day Count</t>
  </si>
  <si>
    <t>Business Day Convention</t>
  </si>
  <si>
    <t>First Payment Date</t>
  </si>
  <si>
    <t>Next to Last Payment Date</t>
  </si>
  <si>
    <t>Fixed Rate</t>
  </si>
  <si>
    <t>user input (%)</t>
  </si>
  <si>
    <t>Discount Curve</t>
  </si>
  <si>
    <t>Holdiay Centres</t>
  </si>
  <si>
    <t>Floating Leg</t>
  </si>
  <si>
    <t>Benchmark Index</t>
  </si>
  <si>
    <t>Rest Frequency</t>
  </si>
  <si>
    <t>Reset Day Count</t>
  </si>
  <si>
    <t>Rest BDC</t>
  </si>
  <si>
    <t>Lookback Days</t>
  </si>
  <si>
    <t>Intial Spread (BPS)</t>
  </si>
  <si>
    <t>First Reset Date</t>
  </si>
  <si>
    <t>Floor Rate</t>
  </si>
  <si>
    <t>Rounding</t>
  </si>
  <si>
    <t>Cost</t>
  </si>
  <si>
    <t>Order Type</t>
  </si>
  <si>
    <t>Fixed Notional</t>
  </si>
  <si>
    <t>FX Float/Fixed</t>
  </si>
  <si>
    <t>Trade Instructions (SSI's)</t>
  </si>
  <si>
    <t>Destination</t>
  </si>
  <si>
    <t>Prime Broker</t>
  </si>
  <si>
    <t>Status</t>
  </si>
  <si>
    <t>Send</t>
  </si>
  <si>
    <t>Supress current and future change</t>
  </si>
  <si>
    <t>One time supress</t>
  </si>
  <si>
    <t>Send Repo Rerate</t>
  </si>
  <si>
    <t>Assignment/Settlement date</t>
  </si>
  <si>
    <t>Intiail Margin %</t>
  </si>
  <si>
    <t>Currency</t>
  </si>
  <si>
    <t>Financing Aggrement</t>
  </si>
  <si>
    <t>Start Date</t>
  </si>
  <si>
    <t>Termination Date</t>
  </si>
  <si>
    <t>On/Relative</t>
  </si>
  <si>
    <t>Business Adjustment Date</t>
  </si>
  <si>
    <t>Business Centre</t>
  </si>
  <si>
    <t>Recovery Rate</t>
  </si>
  <si>
    <t>Reference Instrument</t>
  </si>
  <si>
    <t>Restructuring Type</t>
  </si>
  <si>
    <t>Seniority</t>
  </si>
  <si>
    <t>FX Rate (Trade to Book)</t>
  </si>
  <si>
    <t>Roll Convention</t>
  </si>
  <si>
    <t>Pricing Convention</t>
  </si>
  <si>
    <t>Quote Type</t>
  </si>
  <si>
    <t>Price Divisor</t>
  </si>
  <si>
    <t>Quote Format</t>
  </si>
  <si>
    <t>Notional</t>
  </si>
  <si>
    <t>Deal Spread</t>
  </si>
  <si>
    <t>Trade Spread</t>
  </si>
  <si>
    <t>TERMS</t>
  </si>
  <si>
    <t>Underlying</t>
  </si>
  <si>
    <t>Transaction</t>
  </si>
  <si>
    <t>Quantity</t>
  </si>
  <si>
    <t>Contract Size</t>
  </si>
  <si>
    <t>Strike</t>
  </si>
  <si>
    <t>Expiry</t>
  </si>
  <si>
    <t>Exercise Type</t>
  </si>
  <si>
    <t>Premium Currency</t>
  </si>
  <si>
    <t>Settlement Type</t>
  </si>
  <si>
    <t>Barriers</t>
  </si>
  <si>
    <t>Single Barrier</t>
  </si>
  <si>
    <t>Dividends</t>
  </si>
  <si>
    <t>Payments</t>
  </si>
  <si>
    <t>Settlement Currency</t>
  </si>
  <si>
    <t>FX Rate</t>
  </si>
  <si>
    <t>Commission</t>
  </si>
  <si>
    <t>Fees/Taxes</t>
  </si>
  <si>
    <t>Calender</t>
  </si>
  <si>
    <t>Currency Pair</t>
  </si>
  <si>
    <t>Higher Barrier</t>
  </si>
  <si>
    <t>Payout</t>
  </si>
  <si>
    <t>Payout Currency</t>
  </si>
  <si>
    <t>Option Settle Date</t>
  </si>
  <si>
    <t>Trigger Date</t>
  </si>
  <si>
    <t>Payout Time</t>
  </si>
  <si>
    <t>Deffred/Immediate</t>
  </si>
  <si>
    <t>Buy/Sell</t>
  </si>
  <si>
    <t xml:space="preserve">FINANCING </t>
  </si>
  <si>
    <t xml:space="preserve">Fixed /floating </t>
  </si>
  <si>
    <t xml:space="preserve">compunding frequency </t>
  </si>
  <si>
    <t>Termination Trade Date</t>
  </si>
  <si>
    <t>Holiday Centres</t>
  </si>
  <si>
    <t>Accured</t>
  </si>
  <si>
    <t>Start Cash</t>
  </si>
  <si>
    <t>Interest</t>
  </si>
  <si>
    <t>End Cash</t>
  </si>
  <si>
    <t>Realised With Holding Tax</t>
  </si>
  <si>
    <t>is number of calendar days between  and .</t>
  </si>
  <si>
    <t>, where
If  is 31, then ;
If  is 31, then ;
If  is last day of February, then ;
If  is last day of February, then ;</t>
  </si>
  <si>
    <t>, where
If  is 31, then ;
If  is 31, then ;</t>
  </si>
  <si>
    <t>Let us  be months between dates  and .
 If = , then , where Ceiling is function that rounds  up 1-digit precision (for example 2.1 is rounded up to 3);
Else  is equal to number of days under day count convention 30/360.</t>
  </si>
  <si>
    <t>is number of calendar days between  and , excluding leap year day 29. February.</t>
  </si>
  <si>
    <t>/ 365 +  / 366</t>
  </si>
  <si>
    <t>is number of calendar days in non-leap years between  and .
 is number of calendar days in leap years between  and .</t>
  </si>
  <si>
    <t>, where  is
365 if period (;] does not consist 29.February;
366 if period (;] consists 29.February.</t>
  </si>
  <si>
    <t>Let us  =  and =  and  =  such as , where . Let us  is number of calendar days between  and , where .
It means that ( are 1-year periods counting backwards from , ().</t>
  </si>
  <si>
    <t>Counter Party</t>
  </si>
  <si>
    <t>J.P. MorganU.S.</t>
  </si>
  <si>
    <t>Caisse d'epargne Investor Services (CACEIS)France</t>
  </si>
  <si>
    <t>RBC Dexia Investor ServicesUnited Kingdom</t>
  </si>
  <si>
    <t>Brown Brothers Harriman &amp; Co.U.S.</t>
  </si>
  <si>
    <t>Wells FargoU.S.</t>
  </si>
  <si>
    <t>National Australia Bank (NAB)Australia</t>
  </si>
  <si>
    <t>SEB Securities ServicesSweden</t>
  </si>
  <si>
    <t>Pictet &amp; CieSwitzerland</t>
  </si>
  <si>
    <t>KAS Bank N.V.Netherlands</t>
  </si>
  <si>
    <t>Standard BankSouth Africa</t>
  </si>
  <si>
    <t>Fifth Third BankU.S.</t>
  </si>
  <si>
    <t>Comerica BankU.S.</t>
  </si>
  <si>
    <t>Restructuring</t>
  </si>
  <si>
    <t>Modified Restructuring</t>
  </si>
  <si>
    <t>Regular Trade And 2014</t>
  </si>
  <si>
    <t xml:space="preserve">Full Destructuring, </t>
  </si>
  <si>
    <t>No Restructuring ,</t>
  </si>
  <si>
    <t>Modified Modified</t>
  </si>
  <si>
    <t>Annual</t>
  </si>
  <si>
    <t>Semi Annual</t>
  </si>
  <si>
    <t>Quaterly</t>
  </si>
  <si>
    <t>Bimonthly</t>
  </si>
  <si>
    <t>Monthly</t>
  </si>
  <si>
    <t>Weekly</t>
  </si>
  <si>
    <t>Biweekly</t>
  </si>
  <si>
    <t>Daily</t>
  </si>
  <si>
    <t>Modified Following</t>
  </si>
  <si>
    <t xml:space="preserve">Modified Preceding </t>
  </si>
  <si>
    <t>Preceding</t>
  </si>
  <si>
    <t xml:space="preserve">End of the Month </t>
  </si>
  <si>
    <t xml:space="preserve">End of the Month Following </t>
  </si>
  <si>
    <t xml:space="preserve">End of Month Preceding </t>
  </si>
  <si>
    <t>ARCOS DORADOS BV</t>
  </si>
  <si>
    <t>New York City, USA</t>
  </si>
  <si>
    <t>London, UK</t>
  </si>
  <si>
    <t>Hong Kong</t>
  </si>
  <si>
    <t>Singapore</t>
  </si>
  <si>
    <t>Zurich</t>
  </si>
  <si>
    <t>Beijing</t>
  </si>
  <si>
    <t>Frankfurt</t>
  </si>
  <si>
    <t>Luxembourg Luxembourg</t>
  </si>
  <si>
    <t xml:space="preserve"> Boston,United States</t>
  </si>
  <si>
    <t xml:space="preserve">Frankfurt,Germany </t>
  </si>
  <si>
    <t xml:space="preserve"> Dubai,United Arab Emirates</t>
  </si>
  <si>
    <t xml:space="preserve"> Paris,France</t>
  </si>
  <si>
    <t xml:space="preserve"> Washington, D.C.,United States</t>
  </si>
  <si>
    <t xml:space="preserve">Chicago,United States </t>
  </si>
  <si>
    <t>Netherlands Amsterdam</t>
  </si>
  <si>
    <t>Sweden Stockholm</t>
  </si>
  <si>
    <t>Canada Vancouver</t>
  </si>
  <si>
    <t>South Korea Seoul</t>
  </si>
  <si>
    <t>Canada Montreal</t>
  </si>
  <si>
    <t>Australia Melbourne</t>
  </si>
  <si>
    <t>Spain Madrid</t>
  </si>
  <si>
    <t>Germany Hamburg</t>
  </si>
  <si>
    <t>Belgium Brussels</t>
  </si>
  <si>
    <t>Canada Toronto</t>
  </si>
  <si>
    <t>Australia Sydney</t>
  </si>
  <si>
    <t>United Arab Emirates Abu Dhabi</t>
  </si>
  <si>
    <t xml:space="preserve"> Dublin,Republic of Ireland</t>
  </si>
  <si>
    <t xml:space="preserve"> Mumbai,India</t>
  </si>
  <si>
    <t>Copenhagen, Denmark</t>
  </si>
  <si>
    <t>ESTR</t>
  </si>
  <si>
    <t xml:space="preserve">BANK OF AMERICA </t>
  </si>
  <si>
    <t>A1</t>
  </si>
  <si>
    <t>B1</t>
  </si>
  <si>
    <t>Trader/Dealer</t>
  </si>
  <si>
    <t>A001</t>
  </si>
  <si>
    <t>B001</t>
  </si>
  <si>
    <t>C001</t>
  </si>
  <si>
    <t>E001</t>
  </si>
  <si>
    <t>A002</t>
  </si>
  <si>
    <t>F003</t>
  </si>
  <si>
    <t>B002</t>
  </si>
  <si>
    <t>C002</t>
  </si>
  <si>
    <t>E002</t>
  </si>
  <si>
    <t>A003</t>
  </si>
  <si>
    <t>F004</t>
  </si>
  <si>
    <t>AH1</t>
  </si>
  <si>
    <t>AB1</t>
  </si>
  <si>
    <t>E</t>
  </si>
  <si>
    <t>F</t>
  </si>
  <si>
    <t>D</t>
  </si>
  <si>
    <t>AE</t>
  </si>
  <si>
    <t>G</t>
  </si>
  <si>
    <t>I</t>
  </si>
  <si>
    <t>AF</t>
  </si>
  <si>
    <t>Alaris Trading Partners</t>
  </si>
  <si>
    <t>Albert Fried &amp; Company, LLC</t>
  </si>
  <si>
    <t>Bank of America Merrill Lynch</t>
  </si>
  <si>
    <t>Barclays Capital Prime Services</t>
  </si>
  <si>
    <t>Beverly Hills Capital</t>
  </si>
  <si>
    <t>BMO Capital Markets Prime Brokerage Services</t>
  </si>
  <si>
    <t>BNP Paribas Securities Services</t>
  </si>
  <si>
    <t>Cantor Fitzgerald &amp; Co.</t>
  </si>
  <si>
    <t>CIBC World Markets</t>
  </si>
  <si>
    <t>Citi Prime Finance</t>
  </si>
  <si>
    <t>Commerzbank</t>
  </si>
  <si>
    <t>Crédit Agricole CIB</t>
  </si>
  <si>
    <t>Credit Suisse</t>
  </si>
  <si>
    <t>Davis Securities LLC</t>
  </si>
  <si>
    <t>Deutsche Bank Global Prime Finance</t>
  </si>
  <si>
    <t>FBR Prime Brokerage Services Group</t>
  </si>
  <si>
    <t>Fidelity Prime Services</t>
  </si>
  <si>
    <t>Fiserv Corporate</t>
  </si>
  <si>
    <t>Fortis Merchant and Private Banking</t>
  </si>
  <si>
    <t>Garwood Securities</t>
  </si>
  <si>
    <t>Global Securities Corporation</t>
  </si>
  <si>
    <t>Goldman Sachs Prime Brokerage</t>
  </si>
  <si>
    <t>Grace Financial Group LLC</t>
  </si>
  <si>
    <t>Greenwich Prime Trading Group</t>
  </si>
  <si>
    <t>Interactive Brokers Group</t>
  </si>
  <si>
    <t>J.P. Morgan</t>
  </si>
  <si>
    <t>Jefferies &amp; Company Inc.</t>
  </si>
  <si>
    <t>Lighthouse Prime Services</t>
  </si>
  <si>
    <t>M.S. Howells &amp; Co.</t>
  </si>
  <si>
    <t>Merlin Securities</t>
  </si>
  <si>
    <t>Morgan Stanley</t>
  </si>
  <si>
    <t>Natixis Bleichroeder</t>
  </si>
  <si>
    <t>NBCN Prime Brokerage Services</t>
  </si>
  <si>
    <t>Newedge Group</t>
  </si>
  <si>
    <t>NorthPoint Trading Partners</t>
  </si>
  <si>
    <t>PCS Dunbar</t>
  </si>
  <si>
    <t>Penson Financial Services, Inc.</t>
  </si>
  <si>
    <t>Pershing Prime Services</t>
  </si>
  <si>
    <t>RBC Prime Brokerage</t>
  </si>
  <si>
    <t>RBS Prime Brokerage Services</t>
  </si>
  <si>
    <t>RCM Prime</t>
  </si>
  <si>
    <t>Saratoga Prime Services</t>
  </si>
  <si>
    <t>Scotia Capital</t>
  </si>
  <si>
    <t>SEB Group</t>
  </si>
  <si>
    <t>Shoreline Trading Group</t>
  </si>
  <si>
    <t>Skye Fund Services Ltd</t>
  </si>
  <si>
    <t>SloanPrime</t>
  </si>
  <si>
    <t>Société Générale Securities Services</t>
  </si>
  <si>
    <t>TD Securities’ Prime Brokerage</t>
  </si>
  <si>
    <t>Triad Securities Corp.</t>
  </si>
  <si>
    <t>UBS Prime Brokerage Services</t>
  </si>
  <si>
    <t>Victor Securities</t>
  </si>
  <si>
    <t>ViewPoint Securities, LLC</t>
  </si>
  <si>
    <t>VT Brokers, LLC</t>
  </si>
  <si>
    <t>AI</t>
  </si>
  <si>
    <t>N</t>
  </si>
  <si>
    <t xml:space="preserve">Rounding </t>
  </si>
  <si>
    <t>2 decimals</t>
  </si>
  <si>
    <t xml:space="preserve">4 decimals </t>
  </si>
  <si>
    <t xml:space="preserve">3 decimals </t>
  </si>
  <si>
    <t>Z</t>
  </si>
  <si>
    <t>S</t>
  </si>
  <si>
    <t>H</t>
  </si>
  <si>
    <t>V</t>
  </si>
  <si>
    <t>X</t>
  </si>
  <si>
    <t>AD</t>
  </si>
  <si>
    <t>Q</t>
  </si>
  <si>
    <t>Randon number</t>
  </si>
  <si>
    <t>USER INPUT-INTEGER</t>
  </si>
  <si>
    <t>USER INPUT-STRING</t>
  </si>
  <si>
    <t>Tick mark</t>
  </si>
  <si>
    <t>AJ</t>
  </si>
  <si>
    <t>USER INPUT-%</t>
  </si>
  <si>
    <t>J</t>
  </si>
  <si>
    <t>CCP-Manual Update</t>
  </si>
  <si>
    <t>K</t>
  </si>
  <si>
    <t>U</t>
  </si>
  <si>
    <t>Y</t>
  </si>
  <si>
    <t>Buy protection</t>
  </si>
  <si>
    <t>M</t>
  </si>
  <si>
    <t>Sell to Close</t>
  </si>
  <si>
    <t xml:space="preserve">Buy to Open, </t>
  </si>
  <si>
    <t>Sell to Open</t>
  </si>
  <si>
    <t>Buy to Close,</t>
  </si>
  <si>
    <t>Put</t>
  </si>
  <si>
    <t>Call</t>
  </si>
  <si>
    <t>AK</t>
  </si>
  <si>
    <t xml:space="preserve">American </t>
  </si>
  <si>
    <t>Asian</t>
  </si>
  <si>
    <t>European</t>
  </si>
  <si>
    <t>AM</t>
  </si>
  <si>
    <t>Price [premium}</t>
  </si>
  <si>
    <t>Physical</t>
  </si>
  <si>
    <t>AN</t>
  </si>
  <si>
    <t>Double  Barrier</t>
  </si>
  <si>
    <t xml:space="preserve">No Adjustment </t>
  </si>
  <si>
    <t>AC</t>
  </si>
  <si>
    <t>A0</t>
  </si>
  <si>
    <t>Time</t>
  </si>
  <si>
    <t xml:space="preserve">Free settle currency </t>
  </si>
  <si>
    <t xml:space="preserve">Currency </t>
  </si>
  <si>
    <t>Quanity</t>
  </si>
  <si>
    <t>Actual / Actual</t>
  </si>
  <si>
    <t>30 (US) / 364</t>
  </si>
  <si>
    <t>30(US) / 365</t>
  </si>
  <si>
    <t>30(US) / 360</t>
  </si>
  <si>
    <t>30 (US) / Actual</t>
  </si>
  <si>
    <t>Actual / 364</t>
  </si>
  <si>
    <t>Actual / 365</t>
  </si>
  <si>
    <t>Actual / 360</t>
  </si>
  <si>
    <t>Calculation Agent</t>
  </si>
  <si>
    <t>IM Currency</t>
  </si>
  <si>
    <r>
      <rPr>
        <b/>
        <u/>
        <sz val="10"/>
        <color rgb="FF000000"/>
        <rFont val="Arial"/>
        <family val="2"/>
      </rPr>
      <t>Barrier Options Explained</t>
    </r>
    <r>
      <rPr>
        <sz val="10"/>
        <color rgb="FF000000"/>
        <rFont val="Arial"/>
        <family val="2"/>
      </rPr>
      <t xml:space="preserve">
Barrier options are a type of exotic options contract. They are fairly similar to standard types of contract but with an important additional feature – the barrier. The barrier is a fixed price at which the contract is either activated or terminated, depending on the exact terms of the contract.
They come in a variety of different types. They can be either European style or American style, although they are typically European style. They can also be either calls or puts. They can be based on a number of different underlying securities and they are particularly common for trading forex.
To simplify the subject of barrier options as much as possible, we have provided details below of some of the common types with examples of how they work. You will also find information on the advantages of trading using barrier options, and how you can buy and sell these contracts. The following topics are covered:
Knock In and Knock Out
Up and In
Down and In
Up and Out
Down and Out
Double Barrier Options
Advantages of Barrier Options
Buying and Selling Barrier Options
Knock In and Knock Out
In the first instance, barrier options contracts can be either knock in or knock out. The fundamental difference between these two is that knock ins require the underlying security to reach a certain price for the option to be activated while knock outs are terminated if the underlying security reaches a specified price.
A knock in contract starts out inactive and only becomes active when the underlying security reaches a predetermined price that is specified in the contract. This price is known as the knock in price. A knock out contract starts out active, but is automatically cancelled if the underlying security reaches a predetermined price known as the knock out price. Once a knock out contract is cancelled, it's worthless cannot be reactivated even if the underlying security reverts in price.
There are two main types of knock in contracts and two main types of knock out contracts. Knock ins can be either up-and-in or down-and-in, and knock outs can be either up-and-out or down-and-out. Further details on each these, with examples, can be found below.
Up and In
An up and in barrier options contract starts out dormant, and contains a knock in price that is above the current price of the underlying security. It only becomes active if the underlying security moves above the knock in price. If the expiration date is reached without the underlying security reaching the knock in price then the contract expires without any value.  Although some contracts pay the holder a rebate it is usually only a small percentage of the original price.
Example of an up and in
Call Option
European Style
Based on stock in Company X
Company X stock currently trading at $50
Strike Price of $55
Knock In Price of $60
No rebate
If you bought the above contracts and the price of Company X stock never reached the knock in price of $60 before the expiration date then your contracts would expire without value, even if the stock was trading above the strike price of $55. If the stock price was $60, or higher, at the expiration date then your options would become active. You could then exercise and buy the stock at $55 and make a profit. Alternatively you could sell the contracts at some point prior to the expiration date if you were able to make a profit in that way.
Down and In
A down and in barrier options contract also starts out dormant. The knock in price is set at a price that is below the current trading pricing of the underlying security, and the contract is activated only if the security falls below that knock in price. As with an up and in, if the security does not reach the knock in price by the expiration date then the contract expires worthless.
Example of a down and in
Put Option
European Style
Based on stock in Company X
Company X stock currently trading at $50
Strike Price of $45
Knock In Price of $40
No rebate
If you owned the above contracts and the price of Company X stock either went up, stayed static, or didn’t fall as low as the knock in price by the date of expiration, then those contracts would expire. If the stock fell to $40, or lower, then on the expiration date you would be able to exercise to realize a profit.
Such contracts are often based on cash settlement, which means you wouldn’t actually have to buy the underlying security and then sell it for a profit.  However you would only receive your profits in cash. You may also be able to sell your contracts for profit at some point before the expiration date if their value had increased.
Up and Out
An up and out barrier option is a type of knock out contract, which means it starts out active. The contract automatically expires, though, if the price of the underlying asset moves above the specified knock out price before the expiration date. If the knock out price is reached then the contract is terminated permanently and basically ceases to exist.
Example of an up and out
Call Option
European Style
Based on stock in Company X
Company X stock currently trading at $50
Strike Price of $55
Knock Out Price of $60
No rebate
If you owned contracts with the above characteristics, then you would be hoping for the underlying stock to move above the strike price, but stay below the knock out price. If the price of the stock was at $59 on the expiration date then you would be able to exercise and make a profit. However, if the stock went above $60 at any time, then the contract would automatically expire with a value of zero.
Down and Out
A down and out barrier options contract is also a type of knock out, meaning that the contract starts out active. With a down and out, the knock out price is set at a price below the current price of the underlying security. Should the price of the security falls below the knock out price at any time during the term of the contract, then the contract would also expire.
Example of a down and out
Put Option
European Style
Based on stock in Company X
Company X stock currently trading at $50
Strike Price of $45
Knock Out Price of $40
No rebate
If you bought contracts with the above terms, then you would be anticipating the underlying stock to fall in value, but only by a moderate amount. If the stock price was lower than the strike price of $45 but higher than the knock out price of $40, at the time of expiration then you would be able to exercise to make a profit. If they were cash settled options, then you would receive a pay-out under those circumstances. However, if the price of the stock fell below the knock out price of $40 at any time, then the contracts would cease to exist.
Double Barrier Options
Double barrier options are another form of knock out contract, also known as double knock-outs. These are effectively a combination of the up and out contract and the down and out contract. They have two knock out prices: one that is above the price of the underlying security at the time of the contract being written and one that is below that price. Therefore, a double barrier can be knocked out if the price of the security moves significantly in either direction.  This increases the risk of the holder of the contract seeing their investment expire worthless.
Advantages of Barrier Options
Barrier options carry a higher risk to the holder than the more standard types of contracts. With a knock in contract, the holder needs the price of the underlying security to move a certain amount if they are to exercise for a profit. This means that if the underlying security only moves a little in price there may be no profits to be taken.
With a knock out contract, the holder carries the risk of their investment basically ceasing to exist if the underlying security moves significantly and reaches the knock out price. Double barrier options carry even more risk, as price movements in either direction can result in the contracts expiring.
There is, however, one fairly significant advantage that barrier options offer traders, regardless of what trading strategies they are using. Because of the increased risk that the holder has to take, barrier options are generally cheaper than contracts that do not include a barrier price. This allows for greater profitability should you correctly predict price movements in the relevant underlying security.
As a basic rule, if you were expecting significant price movements in the underlying security then you would invest in knock in contracts. If you were expecting small price movements then you would invest in knock out contracts.
Buying &amp; Selling Barrier Options
Barrier options contracts are traded only in the over the counter markets rather than the more accessible exchanges. The OTC markets are not as easy to access as not all brokers will allow you to buy and sell contracts that are not traded on the public exchanges. However, there are a number of brokers that do. Please see our recommendations for the Best Brokers for OTC Options.
</t>
    </r>
  </si>
  <si>
    <t>AO</t>
  </si>
  <si>
    <t>Payment Types</t>
  </si>
  <si>
    <t xml:space="preserve">1st  payment date </t>
  </si>
  <si>
    <t xml:space="preserve">Accural method </t>
  </si>
  <si>
    <t>Last Payment date</t>
  </si>
  <si>
    <t xml:space="preserve">Settlment Adjustment date </t>
  </si>
  <si>
    <t>Repo</t>
  </si>
  <si>
    <t>Unwind Reverse repo</t>
  </si>
  <si>
    <t>Reverse Repo</t>
  </si>
  <si>
    <t>Order Type(Repo)</t>
  </si>
  <si>
    <t>AP</t>
  </si>
  <si>
    <t xml:space="preserve">Order Type </t>
  </si>
  <si>
    <t xml:space="preserve">Notional Quanity </t>
  </si>
  <si>
    <t>Net Dirty Price</t>
  </si>
  <si>
    <t>Accured Over Ride</t>
  </si>
  <si>
    <t xml:space="preserve">Hair Cut </t>
  </si>
  <si>
    <t>Term  (Termination date)</t>
  </si>
  <si>
    <t>Yes No</t>
  </si>
  <si>
    <t>Cut1 (City Timings)</t>
  </si>
  <si>
    <t>Cut 2 (City Timings)</t>
  </si>
  <si>
    <t>Security Type</t>
  </si>
  <si>
    <t>EQUITY</t>
  </si>
  <si>
    <t>PREFENTIAL SHARES</t>
  </si>
  <si>
    <t>RIGHTS ISSUE</t>
  </si>
  <si>
    <t>PARTLY PAID UP SHARES</t>
  </si>
  <si>
    <t>DEPOSITORY RECEIPTS</t>
  </si>
  <si>
    <t>WARRANTS</t>
  </si>
  <si>
    <t>BONDS</t>
  </si>
  <si>
    <t>FOREGIN EXCHANGE</t>
  </si>
  <si>
    <t>COMMODITY</t>
  </si>
  <si>
    <t>FUTURES</t>
  </si>
  <si>
    <t>OPTIONS</t>
  </si>
  <si>
    <t xml:space="preserve">Near Forward Date </t>
  </si>
  <si>
    <t>Near Rate Type</t>
  </si>
  <si>
    <t xml:space="preserve">Far Forward Date </t>
  </si>
  <si>
    <t xml:space="preserve">Far Rate Type </t>
  </si>
  <si>
    <t xml:space="preserve">Near Broker </t>
  </si>
  <si>
    <t>Near Fixing Date</t>
  </si>
  <si>
    <t>Near Rate</t>
  </si>
  <si>
    <t xml:space="preserve">Fax Fixing date </t>
  </si>
  <si>
    <t xml:space="preserve">Far Rate </t>
  </si>
  <si>
    <t xml:space="preserve">Far Broker Rate </t>
  </si>
  <si>
    <t xml:space="preserve">Settlement FX Rate </t>
  </si>
  <si>
    <t xml:space="preserve">Settlement Currency </t>
  </si>
  <si>
    <t xml:space="preserve">Price Reset Daily </t>
  </si>
  <si>
    <t xml:space="preserve">Clean Price </t>
  </si>
  <si>
    <t>Interest Settles on unwind date</t>
  </si>
  <si>
    <t>Open ( Start)</t>
  </si>
  <si>
    <t xml:space="preserve">CASH SETTLEMENT </t>
  </si>
  <si>
    <t xml:space="preserve">COLLATERAL </t>
  </si>
  <si>
    <t xml:space="preserve">Type of Barrier </t>
  </si>
  <si>
    <t>Up and In</t>
  </si>
  <si>
    <t>Down and In</t>
  </si>
  <si>
    <t>Up and Out</t>
  </si>
  <si>
    <t>Down and Out</t>
  </si>
  <si>
    <t xml:space="preserve">Knock In </t>
  </si>
  <si>
    <t>Knock Out</t>
  </si>
  <si>
    <t>Knock in/out price</t>
  </si>
  <si>
    <t>AR</t>
  </si>
  <si>
    <t>AL or User input ( alpha numerical)</t>
  </si>
  <si>
    <t>(when single barrier is selected  activate row 22 ( red  text )</t>
  </si>
  <si>
    <t>Premium (Basis Points )</t>
  </si>
  <si>
    <t>DESCRIPTION
A Double Barrier Option is a hybrid of the Barrier Option family. In order to receive the option payout, the underlying must not breach either of two defined barriers at any time during the life of the transaction. Generally, the barriers are used to define a range within which the underlying index must remain for the life of the transaction in order to receive the option payout. For most underlying indices, the index is measured once a day at a fixed time (say 12.00 London time) and with reference to an agreed source, probably a Reuters or Telerate page. If the index as measured on any day is outside the defined range, the payout is zero, i.e. the buyer has been knocked out. The payout for the Double Barrier Range Option is usually a fixed amount and hence also known as a Binary Knockout Range. Other products that allow investors to take advantage of range related views are Range Floaters. (or Daily Range Accruals)
EXAMPLE
An investor believes that the USD/DEM exchange rate, currently at 1.50, will remain within the range 1.40 to 1.60 over the next 6 months. They can purchase a 6 month, 1.40/1.60 Double Barrier Option with a payout of say USD 100,000. The premium cost is say USD 60,000. The premium is usually expressed as the number of basis points paid in order to receive a 100bp payout, so in this example, the premium is 60bp. If over the 6 mths, the USD/DEM exchange rate remains within the 1.40/1.60 range, the investor will receive the payout, if not, zero. The Double Barrier Option is therefore very similar to an FX Knockout Option.
PRICING
A Double Barrier Option is NOT the addition of two Knockout Options. If this was the case, once one barrier had been breached the other would still be "alive". It is the addition of two "contingent" Knockout Options, i.e. the "survival" of each barrier is contingent upon the other barrier having not being breached. Should one barrier be breached, the other barrier option also dies. The above example is therefore the combination of:
(a) A sold One Touch Digital struck at 1.40 with a Knockout at 1.60, payout USD 100,000, and
(b) A sold One Touch Digital struck at 1.60 with a Knockout at 1.40, payout USD 100,000.
The net premium generated is USD 40,000 (future value) which is NOT paid directly to the buyer. Should the barriers not be struck, at the end of the transaction the buyer receives the USD 40,000 plus the initial premium paid of USD 60,000 being a total of USD 100,000 (of course in reality both amounts are adjusted for interest, so the initial premium would be less than USD 60,000). If the USD/DEM trades below 1.40, the sold 1.60 One Touch Digital is knocked out, and the sold 1.40 One Touch Digital results in a loss of USD 100,000 to the buyer, which is covered by the initial premium of USD 60,000 plus the net premium generated of USD 40,000. The net result is the payments described in the example above.
As with all options, the Double Barrier Option is driven by three factors:
(a) Tenor. In this case, the longer, the cheaper as the more likely the barrier will be breached.
(b) "In-the-Moneyness". The closer the barriers to the implied forwards, the cheaper the option, as the more likely the barrier will be breached.
(c) Volatility. The higher the volatility of the underlying, the cheaper the option as the more likely the barrier will be breached.
TARGET MARKET
Double Barrier Options are an ideal method for investors in particular to take advantage of markets expected to trade within a range. Most common in foreign exchange, they are available in most underlying markets, including commodities, interest rate and equity markets.
ADVANTAGES
Customised
Unlike most products, it is suitable for range bound markets.
Loss potential limited to premium paid
Can be reversed at any time
DISADVANTAGES
Premium payment required
PRODUCT SUITABILITY</t>
  </si>
  <si>
    <t>Cash  settled</t>
  </si>
  <si>
    <t>Expiration Style</t>
  </si>
  <si>
    <t xml:space="preserve">Interest Rate Swaps </t>
  </si>
  <si>
    <t>(IRS)</t>
  </si>
  <si>
    <t>Credit Default Swap</t>
  </si>
  <si>
    <t>(CDS)</t>
  </si>
  <si>
    <t>OTC-OV</t>
  </si>
  <si>
    <t xml:space="preserve">OTC -Digital Options </t>
  </si>
  <si>
    <t xml:space="preserve">FX Swaps </t>
  </si>
  <si>
    <t>Credit Default Swaps</t>
  </si>
  <si>
    <t xml:space="preserve">OTC &amp; Exotic  Barrier Options </t>
  </si>
  <si>
    <t>Buy</t>
  </si>
  <si>
    <t>Sell</t>
  </si>
  <si>
    <t xml:space="preserve">Borrow </t>
  </si>
  <si>
    <t>Lend</t>
  </si>
  <si>
    <t>AS</t>
  </si>
  <si>
    <t>Interest rate -Cap &amp;Floor</t>
  </si>
  <si>
    <t xml:space="preserve">FX SWAPS </t>
  </si>
  <si>
    <t>REPO</t>
  </si>
  <si>
    <t>BDTO</t>
  </si>
  <si>
    <t xml:space="preserve">Sheet name </t>
  </si>
  <si>
    <t>ETF</t>
  </si>
  <si>
    <t xml:space="preserve">MF </t>
  </si>
  <si>
    <t>Effective Date</t>
  </si>
  <si>
    <t>Termination date</t>
  </si>
  <si>
    <t>(Barrier level)</t>
  </si>
  <si>
    <t>Rebate</t>
  </si>
  <si>
    <t xml:space="preserve">Trigger date </t>
  </si>
  <si>
    <t>Single barrier</t>
  </si>
  <si>
    <t>Double  barrier</t>
  </si>
  <si>
    <t>R</t>
  </si>
  <si>
    <t>Lower Level</t>
  </si>
  <si>
    <t>Upper Level</t>
  </si>
  <si>
    <t>(remove fixed leg for basis swap)</t>
  </si>
  <si>
    <t>Notional currency</t>
  </si>
  <si>
    <t xml:space="preserve">payment frequency </t>
  </si>
  <si>
    <t>BDC</t>
  </si>
  <si>
    <t>%</t>
  </si>
  <si>
    <t>order type</t>
  </si>
  <si>
    <t xml:space="preserve">Fixed Notional </t>
  </si>
  <si>
    <t>Rate cap/ Rate Floor</t>
  </si>
  <si>
    <t xml:space="preserve">Paid In Arrears / Paid Advance </t>
  </si>
  <si>
    <t>interest are cap and floor</t>
  </si>
  <si>
    <t>Day count</t>
  </si>
  <si>
    <t xml:space="preserve">Fist payment date </t>
  </si>
  <si>
    <t>Reset BDC</t>
  </si>
  <si>
    <t>Lookback days</t>
  </si>
  <si>
    <t>Bench mark index</t>
  </si>
  <si>
    <t xml:space="preserve">Notional </t>
  </si>
  <si>
    <t>Premium</t>
  </si>
  <si>
    <t>Premium FX</t>
  </si>
  <si>
    <t xml:space="preserve">Forward Rate Agreement </t>
  </si>
  <si>
    <t xml:space="preserve">Excerise start date </t>
  </si>
  <si>
    <t xml:space="preserve">Excerise termination date </t>
  </si>
  <si>
    <t xml:space="preserve">Exercise Fee(%) of notion </t>
  </si>
  <si>
    <t xml:space="preserve">Accural rate scale factor </t>
  </si>
  <si>
    <t>Bermuda Excerise</t>
  </si>
  <si>
    <t>Fixed/float/None</t>
  </si>
  <si>
    <t>settlement type cash</t>
  </si>
  <si>
    <t>swap transaction type</t>
  </si>
  <si>
    <t xml:space="preserve">currency </t>
  </si>
  <si>
    <t xml:space="preserve">obligation </t>
  </si>
  <si>
    <t xml:space="preserve">Near Leg </t>
  </si>
  <si>
    <t>cut1</t>
  </si>
  <si>
    <t xml:space="preserve">Excerise Type </t>
  </si>
  <si>
    <t>cut 2</t>
  </si>
  <si>
    <t xml:space="preserve">Fixing date </t>
  </si>
  <si>
    <t xml:space="preserve">Premium details </t>
  </si>
  <si>
    <t>Order type</t>
  </si>
  <si>
    <t xml:space="preserve">fx rate </t>
  </si>
  <si>
    <t xml:space="preserve">settlement  currency </t>
  </si>
  <si>
    <t xml:space="preserve">Digital Options </t>
  </si>
  <si>
    <t xml:space="preserve">strike rate </t>
  </si>
  <si>
    <t xml:space="preserve">call/ put </t>
  </si>
  <si>
    <t>Cut2 (City Timings)</t>
  </si>
  <si>
    <t>payout type</t>
  </si>
  <si>
    <t xml:space="preserve">cash/asset </t>
  </si>
  <si>
    <t>Binary one Touch Options</t>
  </si>
  <si>
    <t>Barrier</t>
  </si>
  <si>
    <t>Barrier Type</t>
  </si>
  <si>
    <t>Settlment currency</t>
  </si>
  <si>
    <t>FX rate</t>
  </si>
  <si>
    <t>Binary double  one Touch Options</t>
  </si>
  <si>
    <t>lower Barrier</t>
  </si>
  <si>
    <t>Condition</t>
  </si>
  <si>
    <t>Either Barrier /lower/upper</t>
  </si>
  <si>
    <t>Binary NO Touch Options</t>
  </si>
  <si>
    <t>Binary No  double Touch Options</t>
  </si>
  <si>
    <t>Trade type</t>
  </si>
  <si>
    <t>orginal trade</t>
  </si>
  <si>
    <t>payment types</t>
  </si>
  <si>
    <t xml:space="preserve">Financing </t>
  </si>
  <si>
    <t xml:space="preserve">first payment date </t>
  </si>
  <si>
    <t xml:space="preserve">coumpounding frequency </t>
  </si>
  <si>
    <t>payment BDC</t>
  </si>
  <si>
    <t xml:space="preserve">LAST PAYMENT DATE </t>
  </si>
  <si>
    <t xml:space="preserve">Settlement adjustment date </t>
  </si>
  <si>
    <t>d</t>
  </si>
  <si>
    <t>fixed/float</t>
  </si>
  <si>
    <t>i</t>
  </si>
  <si>
    <t xml:space="preserve">Fixed rate </t>
  </si>
  <si>
    <t xml:space="preserve">cash settlement </t>
  </si>
  <si>
    <t>term</t>
  </si>
  <si>
    <t>start date</t>
  </si>
  <si>
    <t>termination date</t>
  </si>
  <si>
    <t>holiday centers</t>
  </si>
  <si>
    <t xml:space="preserve">end date </t>
  </si>
  <si>
    <t>hair cut</t>
  </si>
  <si>
    <t>collater</t>
  </si>
  <si>
    <t>dirty price</t>
  </si>
  <si>
    <t>loan/unwind loan/unwind borrow/borrow</t>
  </si>
  <si>
    <t>instrument identifier</t>
  </si>
  <si>
    <t xml:space="preserve">notional quanity </t>
  </si>
  <si>
    <t>clean price</t>
  </si>
  <si>
    <t>accured over ride</t>
  </si>
  <si>
    <t xml:space="preserve">settlment currency </t>
  </si>
  <si>
    <t xml:space="preserve">settlement fx rate </t>
  </si>
  <si>
    <t xml:space="preserve">start cash </t>
  </si>
  <si>
    <t xml:space="preserve">interest </t>
  </si>
  <si>
    <t xml:space="preserve">end cash </t>
  </si>
  <si>
    <t>30-09-2021</t>
  </si>
  <si>
    <t>0%</t>
  </si>
  <si>
    <t>Day Count Based</t>
  </si>
  <si>
    <t>Reset Frequency</t>
  </si>
  <si>
    <t>30 (E) / Actual</t>
  </si>
  <si>
    <t>30 (E) / 360</t>
  </si>
  <si>
    <t>30 (E) / 365</t>
  </si>
  <si>
    <t>30 (E) / 364</t>
  </si>
  <si>
    <t>CME Clearing (US)</t>
  </si>
  <si>
    <t>https://www.youtube.com/watch?v=fnRe4esntEo</t>
  </si>
  <si>
    <t>price reset date</t>
  </si>
  <si>
    <t xml:space="preserve">Start date </t>
  </si>
  <si>
    <t xml:space="preserve">Termination date </t>
  </si>
  <si>
    <t xml:space="preserve">Settlement </t>
  </si>
  <si>
    <t>Exercise Rate</t>
  </si>
  <si>
    <t xml:space="preserve">Payment Frequency </t>
  </si>
  <si>
    <t xml:space="preserve">enable the respective fields after clicking </t>
  </si>
  <si>
    <t>accural method</t>
  </si>
  <si>
    <t>Expiry  Date</t>
  </si>
  <si>
    <t xml:space="preserve">settlement date </t>
  </si>
  <si>
    <t>Initial Spread (BPS)</t>
  </si>
  <si>
    <t>Interest Rate Swap Coupon</t>
  </si>
  <si>
    <t>AED</t>
  </si>
  <si>
    <t>Emirates Interbank Offered Rate EIBOON</t>
  </si>
  <si>
    <t>Reserve Bank of Australia Official Cash Rate RBACOR</t>
  </si>
  <si>
    <t>Canadian Overnight Repo Rate Average CORRA</t>
  </si>
  <si>
    <t>Swiss Average Rate Overnight SARON</t>
  </si>
  <si>
    <t>CNH</t>
  </si>
  <si>
    <t>CNH Hong Kong Interbank Offered Rate HICNHON</t>
  </si>
  <si>
    <t>Czech National Bank exchange rate fixing CZEOINDX</t>
  </si>
  <si>
    <t>Denmark Tomorrow/Next Interest Rate DE TNT/N</t>
  </si>
  <si>
    <t>Euro Short-Term Rate ESTR ou €STR</t>
  </si>
  <si>
    <t>Sterling Overnight Index Average SONIA</t>
  </si>
  <si>
    <t>Hungarian Forint deposit rate HFDRO/N</t>
  </si>
  <si>
    <t>HKD Overnight Index Average HONIA</t>
  </si>
  <si>
    <t>Tel AVIV Inter-Bank Offered Rate TELBORON</t>
  </si>
  <si>
    <t>Tokyo Overnight Average Rate TONAR</t>
  </si>
  <si>
    <t>Overnight Interbank Equilibrium Interest Rate or TIIE MXIBTIEF</t>
  </si>
  <si>
    <t>Norwegian Overnight Weighted Average NOWA</t>
  </si>
  <si>
    <t>Reserve Bank of New Zeeland Official Cash Rate NZOCRS</t>
  </si>
  <si>
    <t>PLN</t>
  </si>
  <si>
    <t>Polish Zloty Currency Fix PZCFPLNI</t>
  </si>
  <si>
    <t>RON</t>
  </si>
  <si>
    <t>Overnight Romanian Interbank Offer Rate BUBRON</t>
  </si>
  <si>
    <t>RUB</t>
  </si>
  <si>
    <t>Ruble Overnight Index Average RUONIA</t>
  </si>
  <si>
    <t>SAR</t>
  </si>
  <si>
    <t>Saudi Arabian Interbank Offered rate SAIBON</t>
  </si>
  <si>
    <t>SGD</t>
  </si>
  <si>
    <t>Singapore Overnight Rate Average SORA</t>
  </si>
  <si>
    <t>SEK</t>
  </si>
  <si>
    <t>Sweden CB deposit SWBRDEP</t>
  </si>
  <si>
    <t>THB</t>
  </si>
  <si>
    <t>Thai Overnight Repurchase rate TTHORON</t>
  </si>
  <si>
    <t>TRY</t>
  </si>
  <si>
    <t>Turkish Lira Overnight Reference rate BISTTREF</t>
  </si>
  <si>
    <t>Secured Overnight Financing Rate SOFR</t>
  </si>
  <si>
    <t>South African Benchmark Overnight Rate SAONBOR</t>
  </si>
  <si>
    <t>RBACOR</t>
  </si>
  <si>
    <t>CORRA</t>
  </si>
  <si>
    <t>SARON</t>
  </si>
  <si>
    <t>SONIA</t>
  </si>
  <si>
    <t>TONAR</t>
  </si>
  <si>
    <t>SOFR</t>
  </si>
  <si>
    <t>AONIA1M</t>
  </si>
  <si>
    <t>AONIA2M</t>
  </si>
  <si>
    <t>AONIA3M</t>
  </si>
  <si>
    <t>AONIA4M</t>
  </si>
  <si>
    <t>AONIA5M</t>
  </si>
  <si>
    <t>AONIA6M</t>
  </si>
  <si>
    <t>CORRA1M</t>
  </si>
  <si>
    <t>CORRA2M</t>
  </si>
  <si>
    <t>CORRA3M</t>
  </si>
  <si>
    <t>CORRA6M</t>
  </si>
  <si>
    <t>CORRA12M</t>
  </si>
  <si>
    <t>CHF LIBOR</t>
  </si>
  <si>
    <t>SARONSN</t>
  </si>
  <si>
    <t>SARON1W</t>
  </si>
  <si>
    <t>SARON1M</t>
  </si>
  <si>
    <t>SARON2M</t>
  </si>
  <si>
    <t>SARON3M</t>
  </si>
  <si>
    <t>SARON6M</t>
  </si>
  <si>
    <t>SARON12M</t>
  </si>
  <si>
    <t>EUR EURIBOR</t>
  </si>
  <si>
    <t>ESTR1W</t>
  </si>
  <si>
    <t>ESTR1M</t>
  </si>
  <si>
    <t>ESTR3M</t>
  </si>
  <si>
    <t>ESTR6M</t>
  </si>
  <si>
    <t>ESTR12M</t>
  </si>
  <si>
    <t>EUR LIBOR</t>
  </si>
  <si>
    <t>ESTRONON</t>
  </si>
  <si>
    <t>ESTR2M</t>
  </si>
  <si>
    <t>GBP LIBOR</t>
  </si>
  <si>
    <t>SONIAON</t>
  </si>
  <si>
    <t>SONIA1W</t>
  </si>
  <si>
    <t>SONIA1M</t>
  </si>
  <si>
    <t>SONIA2M</t>
  </si>
  <si>
    <t>SONIA3M</t>
  </si>
  <si>
    <t>SONIA6M</t>
  </si>
  <si>
    <t>SONIA12M</t>
  </si>
  <si>
    <t>HKD HIBOR</t>
  </si>
  <si>
    <t>HONIAON</t>
  </si>
  <si>
    <t>HONIA1W</t>
  </si>
  <si>
    <t>HONIA2W</t>
  </si>
  <si>
    <t>HONIA1M</t>
  </si>
  <si>
    <t>HONIA2M</t>
  </si>
  <si>
    <t>HONIA3M</t>
  </si>
  <si>
    <t>HONIA6M</t>
  </si>
  <si>
    <t>HONIA12M</t>
  </si>
  <si>
    <t>JPY EuroYen TIBOR</t>
  </si>
  <si>
    <t>TONA1W</t>
  </si>
  <si>
    <t>TONA1M</t>
  </si>
  <si>
    <t>TONA3M</t>
  </si>
  <si>
    <t>TONA6M</t>
  </si>
  <si>
    <t>TONA12M</t>
  </si>
  <si>
    <t>JPY LIBOR</t>
  </si>
  <si>
    <t>TONASN</t>
  </si>
  <si>
    <t>TONA2M</t>
  </si>
  <si>
    <t>TONAT1W</t>
  </si>
  <si>
    <t>TONAT1M</t>
  </si>
  <si>
    <t>TONAT3M</t>
  </si>
  <si>
    <t>TONAT6M</t>
  </si>
  <si>
    <t>TONAT12M</t>
  </si>
  <si>
    <t>USD LIBOR</t>
  </si>
  <si>
    <t>SOFRON</t>
  </si>
  <si>
    <t>SOFR1W</t>
  </si>
  <si>
    <t>SOFR1M</t>
  </si>
  <si>
    <t>SOFR2M</t>
  </si>
  <si>
    <t>SOFR3M</t>
  </si>
  <si>
    <t>SOFR6M</t>
  </si>
  <si>
    <t>SOFR12M</t>
  </si>
  <si>
    <t>EURIBOR1W</t>
  </si>
  <si>
    <t>EURIBOR2M</t>
  </si>
  <si>
    <t>EURIBOR3M</t>
  </si>
  <si>
    <t>EURIBOR6M</t>
  </si>
  <si>
    <t>EURIBOR12M</t>
  </si>
  <si>
    <t>FEDFUNDS</t>
  </si>
  <si>
    <t>Sell Protection</t>
  </si>
  <si>
    <t>Unwind Sell Protection</t>
  </si>
  <si>
    <t>Unwind Buy  Protection</t>
  </si>
  <si>
    <t>PAR CDS SPREAD</t>
  </si>
  <si>
    <t xml:space="preserve">NATIVE CLEAN PV </t>
  </si>
  <si>
    <t>DIRTY PV</t>
  </si>
  <si>
    <t xml:space="preserve">$ CLEAN PV </t>
  </si>
  <si>
    <t xml:space="preserve">$ DIRTY PV </t>
  </si>
  <si>
    <t xml:space="preserve">NATIVE NPV </t>
  </si>
  <si>
    <t>DATA</t>
  </si>
  <si>
    <t>ROW</t>
  </si>
  <si>
    <t>DOLLAR MONETIES DATA</t>
  </si>
  <si>
    <t>BOOK CS01</t>
  </si>
  <si>
    <t>BOOK DV01</t>
  </si>
  <si>
    <t xml:space="preserve">FAIR VALUE </t>
  </si>
  <si>
    <t xml:space="preserve">NATIVE ACCURED INTEREST </t>
  </si>
  <si>
    <t xml:space="preserve">MODEL RECOVERY RATE </t>
  </si>
  <si>
    <t>Option Market Price</t>
  </si>
  <si>
    <t>IV</t>
  </si>
  <si>
    <t xml:space="preserve">Fair Value </t>
  </si>
  <si>
    <t>NPW</t>
  </si>
  <si>
    <t>Native NMW</t>
  </si>
  <si>
    <t>Monetized Delta</t>
  </si>
  <si>
    <t>Monetized Gamma</t>
  </si>
  <si>
    <t>Monetized Vega</t>
  </si>
  <si>
    <t>Monetized Theta</t>
  </si>
  <si>
    <t xml:space="preserve">Rho </t>
  </si>
  <si>
    <t xml:space="preserve">Delta </t>
  </si>
  <si>
    <t>Risk Free</t>
  </si>
  <si>
    <t xml:space="preserve">Underlying Price </t>
  </si>
  <si>
    <t>PRICE/CCY WITH 2 DECIMAL</t>
  </si>
  <si>
    <t>BPS SPREAD</t>
  </si>
  <si>
    <t>PB Transfer Open</t>
  </si>
  <si>
    <t xml:space="preserve">Open </t>
  </si>
  <si>
    <t>AB</t>
  </si>
  <si>
    <t>AH</t>
  </si>
  <si>
    <t xml:space="preserve">Discount curve </t>
  </si>
  <si>
    <t>Floating Rate Benchmark index</t>
  </si>
  <si>
    <t xml:space="preserve">Day Count </t>
  </si>
  <si>
    <t xml:space="preserve">Business Day Convention </t>
  </si>
  <si>
    <t xml:space="preserve">Next to Last Payment Date </t>
  </si>
  <si>
    <t>% Of Par</t>
  </si>
  <si>
    <t>4 Decimals</t>
  </si>
  <si>
    <t>Decimal With 2 Digits</t>
  </si>
  <si>
    <t>4 Digits</t>
  </si>
  <si>
    <t>% Fraction</t>
  </si>
  <si>
    <t>% With 2 Digits</t>
  </si>
  <si>
    <t>% With 4 Digits</t>
  </si>
  <si>
    <t>Price 32</t>
  </si>
  <si>
    <t>Decimal With 4 Digits</t>
  </si>
  <si>
    <t>Price 64</t>
  </si>
  <si>
    <t>USD / EUR</t>
  </si>
  <si>
    <t>USD / JPY</t>
  </si>
  <si>
    <t>USD / GBP</t>
  </si>
  <si>
    <t>USD / AUD</t>
  </si>
  <si>
    <t>USD / CAD</t>
  </si>
  <si>
    <t>USD / CHF</t>
  </si>
  <si>
    <t>USD / MXN</t>
  </si>
  <si>
    <t>USD / CNY</t>
  </si>
  <si>
    <t>USD / NZD</t>
  </si>
  <si>
    <t>USD / RUB</t>
  </si>
  <si>
    <t>USD / HKD</t>
  </si>
  <si>
    <t>USD / SGD</t>
  </si>
  <si>
    <t>USD / TRY</t>
  </si>
  <si>
    <t>USD / KRW</t>
  </si>
  <si>
    <t>USD / SEK</t>
  </si>
  <si>
    <t>USD / ZAR</t>
  </si>
  <si>
    <t>USD / INR</t>
  </si>
  <si>
    <t>USD / NOK</t>
  </si>
  <si>
    <t>USD / BRL</t>
  </si>
  <si>
    <t>USD / PLN</t>
  </si>
  <si>
    <t>USD / TWD</t>
  </si>
  <si>
    <t xml:space="preserve">USD / OTH </t>
  </si>
  <si>
    <t>EUR / JPY</t>
  </si>
  <si>
    <t>EUR / GBP</t>
  </si>
  <si>
    <t>EUR / CHF</t>
  </si>
  <si>
    <t>EUR / SEK</t>
  </si>
  <si>
    <t>EUR / AUD</t>
  </si>
  <si>
    <t>EUR / NOK</t>
  </si>
  <si>
    <t>EUR / CAD</t>
  </si>
  <si>
    <t>EUR / PLN</t>
  </si>
  <si>
    <t>EUR / DKK</t>
  </si>
  <si>
    <t>EUR / HUF</t>
  </si>
  <si>
    <t>EUR / TRY</t>
  </si>
  <si>
    <t>EUR / CNY</t>
  </si>
  <si>
    <t>EUR / OTH</t>
  </si>
  <si>
    <t>JPY / AUD</t>
  </si>
  <si>
    <t>JPY / CAD</t>
  </si>
  <si>
    <t>JPY / NZD</t>
  </si>
  <si>
    <t>JPY / ZAR</t>
  </si>
  <si>
    <t>JPY / BRL</t>
  </si>
  <si>
    <t>JPY / TRY</t>
  </si>
  <si>
    <t xml:space="preserve">First Reset Date </t>
  </si>
  <si>
    <t>Accural Rate Scale Factor</t>
  </si>
  <si>
    <t xml:space="preserve">Far leg </t>
  </si>
  <si>
    <t>Notional Amount</t>
  </si>
  <si>
    <t>stub</t>
  </si>
  <si>
    <t>Roll</t>
  </si>
  <si>
    <t>Decimal/price/amount</t>
  </si>
  <si>
    <t xml:space="preserve">Currency pair </t>
  </si>
  <si>
    <t xml:space="preserve">Strike </t>
  </si>
  <si>
    <t>Floating Leg (1)</t>
  </si>
  <si>
    <t>Floating Leg (2)</t>
  </si>
  <si>
    <t>Notional Leg 1</t>
  </si>
  <si>
    <t>Notional Leg 2</t>
  </si>
  <si>
    <t xml:space="preserve">barrier Instrument </t>
  </si>
  <si>
    <t>calendar</t>
  </si>
  <si>
    <t>Random number</t>
  </si>
  <si>
    <t>Initial Margin %</t>
  </si>
  <si>
    <t>No Barriers</t>
  </si>
  <si>
    <t>Calendar</t>
  </si>
  <si>
    <t>Volatility Proxy</t>
  </si>
  <si>
    <t>AA</t>
  </si>
  <si>
    <t>Preiod Close</t>
  </si>
  <si>
    <t>IRS -Coupon</t>
  </si>
  <si>
    <t>Interest Rate Swap-Basis</t>
  </si>
  <si>
    <t>All In/ Rate /Points</t>
  </si>
  <si>
    <t>All In/Rate/Points</t>
  </si>
  <si>
    <t>Holiday Center</t>
  </si>
  <si>
    <t>user input (integer)</t>
  </si>
  <si>
    <t>Initial spread (bps)</t>
  </si>
  <si>
    <t xml:space="preserve">Commission </t>
  </si>
  <si>
    <t>Pay Fixed/Receive Floating</t>
  </si>
  <si>
    <t>Euroclear Belgium</t>
  </si>
  <si>
    <t>Reviewed</t>
  </si>
  <si>
    <t>Eur Bloomberg Euro Curve</t>
  </si>
  <si>
    <t>Quarterly</t>
  </si>
  <si>
    <t xml:space="preserve">Soft Dollar commission </t>
  </si>
  <si>
    <t>State Street Corporations.</t>
  </si>
  <si>
    <t xml:space="preserve">Yield </t>
  </si>
  <si>
    <t>Bermuda</t>
  </si>
  <si>
    <t>Shanghai, China</t>
  </si>
  <si>
    <t>BNP Paribas Securities Services France</t>
  </si>
  <si>
    <t>Tokyo, China</t>
  </si>
  <si>
    <t>Impairment Loss</t>
  </si>
  <si>
    <t>HSBC Securities Services United Kingdom</t>
  </si>
  <si>
    <t>Toronto, Canada</t>
  </si>
  <si>
    <t>Tomorrow/Next</t>
  </si>
  <si>
    <t>Mitsubishi UFJ Financial Group Japan</t>
  </si>
  <si>
    <t>Société Générale Securities Services France</t>
  </si>
  <si>
    <t>Day Count Convention</t>
  </si>
  <si>
    <t>Payment Frequency / Reset Frequency (Swaps)</t>
  </si>
  <si>
    <t>Roll Convention (CDS)</t>
  </si>
  <si>
    <t xml:space="preserve">Price Convention </t>
  </si>
  <si>
    <t>Order Type (CDS)</t>
  </si>
  <si>
    <t>Type Of Barrier</t>
  </si>
  <si>
    <t>Business Date Adjustment / Rest Bdc (For Swaps/Repo)</t>
  </si>
  <si>
    <t/>
  </si>
  <si>
    <t>Quote Format (CDS)</t>
  </si>
  <si>
    <t xml:space="preserve">Booking  Status </t>
  </si>
  <si>
    <t>Quote Type (Cds)</t>
  </si>
  <si>
    <t>Trade Type (Otc Options)</t>
  </si>
  <si>
    <t>Fees (Otc Options)</t>
  </si>
  <si>
    <t>Valuation (Otc Options)</t>
  </si>
  <si>
    <t>Prime Brokers Services</t>
  </si>
  <si>
    <t>Reference Instrument (Cds)</t>
  </si>
  <si>
    <t>Underlying-Otc</t>
  </si>
  <si>
    <t>Currency Pairs</t>
  </si>
  <si>
    <t>Type Of Barrier (Single)</t>
  </si>
  <si>
    <t>Order  Type (Slb)</t>
  </si>
  <si>
    <t>The Bank of New York Mellon Corporations.</t>
  </si>
  <si>
    <t>Citi U.S.</t>
  </si>
  <si>
    <t>Northern Trust Corporations.</t>
  </si>
  <si>
    <t>UBS A Switzerland</t>
  </si>
  <si>
    <t>Credit Suisse Switzerland</t>
  </si>
  <si>
    <t>Bank of Ireland Securities Services Ireland</t>
  </si>
  <si>
    <t xml:space="preserve">Business Centre -Holiday </t>
  </si>
  <si>
    <t xml:space="preserve">Third Wednesday </t>
  </si>
  <si>
    <t xml:space="preserve">Dividend Yield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</si>
</sst>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F800]dddd\,\ mmmm\ dd\,\ yyyy"/>
    <numFmt numFmtId="165" formatCode="[$-14009]dd/mm/yyyy;@"/>
  </numFmts>
  <fonts count="44">
    <font>
      <sz val="10"/>
      <color rgb="FF000000"/>
      <name val="Arial"/>
    </font>
    <font>
      <sz val="11"/>
      <color theme="1"/>
      <name val="Arial"/>
      <family val="2"/>
      <scheme val="minor"/>
    </font>
    <font>
      <sz val="10"/>
      <color theme="1"/>
      <name val="Arial"/>
      <family val="2"/>
    </font>
    <font>
      <sz val="9"/>
      <color rgb="FF222222"/>
      <name val="Inherit"/>
    </font>
    <font>
      <sz val="9"/>
      <color rgb="FF000000"/>
      <name val="Arial"/>
      <family val="2"/>
    </font>
    <font>
      <sz val="9"/>
      <color rgb="FF565354"/>
      <name val="Arial"/>
      <family val="2"/>
    </font>
    <font>
      <sz val="10"/>
      <color rgb="FF000000"/>
      <name val="Roboto"/>
    </font>
    <font>
      <b/>
      <sz val="11"/>
      <color rgb="FF10416C"/>
      <name val="FSElliotPro"/>
    </font>
    <font>
      <sz val="10"/>
      <color rgb="FF000000"/>
      <name val="Arial"/>
      <family val="2"/>
    </font>
    <font>
      <sz val="10"/>
      <name val="Arial"/>
      <family val="2"/>
    </font>
    <font>
      <b/>
      <sz val="10"/>
      <color rgb="FF0000FF"/>
      <name val="Arial"/>
      <family val="2"/>
    </font>
    <font>
      <b/>
      <u/>
      <sz val="10"/>
      <color theme="1"/>
      <name val="Arial"/>
      <family val="2"/>
    </font>
    <font>
      <sz val="10"/>
      <color theme="1"/>
      <name val="Arial"/>
      <family val="2"/>
    </font>
    <font>
      <b/>
      <sz val="10"/>
      <color rgb="FF0070C0"/>
      <name val="Arial"/>
      <family val="2"/>
    </font>
    <font>
      <sz val="10"/>
      <color rgb="FF000000"/>
      <name val="Arial"/>
      <family val="2"/>
    </font>
    <font>
      <sz val="8"/>
      <name val="Arial"/>
      <family val="2"/>
    </font>
    <font>
      <sz val="11"/>
      <color theme="1"/>
      <name val="Inherit"/>
    </font>
    <font>
      <b/>
      <sz val="10"/>
      <color theme="1"/>
      <name val="Arial"/>
      <family val="2"/>
    </font>
    <font>
      <b/>
      <sz val="10"/>
      <color rgb="FF000000"/>
      <name val="Arial"/>
      <family val="2"/>
    </font>
    <font>
      <b/>
      <u/>
      <sz val="10"/>
      <color theme="1"/>
      <name val="Arial"/>
      <family val="2"/>
    </font>
    <font>
      <sz val="9"/>
      <color rgb="FF565354"/>
      <name val="Arial"/>
      <family val="2"/>
    </font>
    <font>
      <b/>
      <u/>
      <sz val="10"/>
      <color rgb="FF000000"/>
      <name val="Arial"/>
      <family val="2"/>
    </font>
    <font>
      <sz val="8"/>
      <color rgb="FF000000"/>
      <name val="Arial"/>
      <family val="2"/>
    </font>
    <font>
      <b/>
      <sz val="11"/>
      <color rgb="FF0000FF"/>
      <name val="Cambria"/>
      <family val="1"/>
    </font>
    <font>
      <sz val="11"/>
      <color theme="1"/>
      <name val="Cambria"/>
      <family val="1"/>
    </font>
    <font>
      <sz val="11"/>
      <color rgb="FF000000"/>
      <name val="Cambria"/>
      <family val="1"/>
    </font>
    <font>
      <b/>
      <sz val="11"/>
      <color rgb="FF0070C0"/>
      <name val="Cambria"/>
      <family val="1"/>
    </font>
    <font>
      <sz val="11"/>
      <name val="Cambria"/>
      <family val="1"/>
    </font>
    <font>
      <b/>
      <u/>
      <sz val="11"/>
      <color theme="1"/>
      <name val="Cambria"/>
      <family val="1"/>
    </font>
    <font>
      <b/>
      <sz val="11"/>
      <color rgb="FF000000"/>
      <name val="Cambria"/>
      <family val="1"/>
    </font>
    <font>
      <b/>
      <sz val="11"/>
      <color theme="1"/>
      <name val="Cambria"/>
      <family val="1"/>
    </font>
    <font>
      <b/>
      <u/>
      <sz val="10"/>
      <color rgb="FF009900"/>
      <name val="Arial"/>
      <family val="2"/>
    </font>
    <font>
      <b/>
      <u/>
      <sz val="10"/>
      <color rgb="FFFF0000"/>
      <name val="Arial"/>
      <family val="2"/>
    </font>
    <font>
      <b/>
      <sz val="10"/>
      <color rgb="FF009900"/>
      <name val="Arial"/>
      <family val="2"/>
    </font>
    <font>
      <b/>
      <u/>
      <sz val="10"/>
      <color rgb="FF0070C0"/>
      <name val="Arial"/>
      <family val="2"/>
    </font>
    <font>
      <sz val="10"/>
      <color rgb="FF000000"/>
      <name val="Arial"/>
      <family val="2"/>
    </font>
    <font>
      <sz val="10"/>
      <color theme="2"/>
      <name val="Arial"/>
      <family val="2"/>
    </font>
    <font>
      <b/>
      <sz val="10"/>
      <color rgb="FFFFFF00"/>
      <name val="Arial"/>
      <family val="2"/>
    </font>
    <font>
      <sz val="10"/>
      <color rgb="FFFFFF00"/>
      <name val="Arial"/>
      <family val="2"/>
    </font>
    <font>
      <b/>
      <u/>
      <sz val="10"/>
      <color rgb="FFFFFF00"/>
      <name val="Arial"/>
      <family val="2"/>
    </font>
    <font>
      <i/>
      <sz val="10"/>
      <color rgb="FF000000"/>
      <name val="Arial"/>
      <family val="2"/>
    </font>
    <font>
      <sz val="11"/>
      <color theme="1"/>
      <name val="Arial"/>
      <family val="2"/>
    </font>
    <font>
      <sz val="9"/>
      <name val="Arial"/>
      <family val="2"/>
    </font>
    <font>
      <sz val="8.5"/>
      <name val="Segoe UI"/>
      <family val="2"/>
    </font>
  </fonts>
  <fills count="38">
    <fill>
      <patternFill patternType="none"/>
    </fill>
    <fill>
      <patternFill patternType="gray125"/>
    </fill>
    <fill>
      <patternFill patternType="solid">
        <fgColor rgb="FFFF9900"/>
        <bgColor rgb="FFFF9900"/>
      </patternFill>
    </fill>
    <fill>
      <patternFill patternType="solid">
        <fgColor rgb="FFFFFF00"/>
        <bgColor rgb="FFFFFF00"/>
      </patternFill>
    </fill>
    <fill>
      <patternFill patternType="solid">
        <fgColor rgb="FFFFFFFF"/>
        <bgColor rgb="FFFFFFFF"/>
      </patternFill>
    </fill>
    <fill>
      <patternFill patternType="solid">
        <fgColor rgb="FFF3F3F4"/>
        <bgColor rgb="FFF3F3F4"/>
      </patternFill>
    </fill>
    <fill>
      <patternFill patternType="solid">
        <fgColor rgb="FFD9D9D9"/>
        <bgColor rgb="FFD9D9D9"/>
      </patternFill>
    </fill>
    <fill>
      <patternFill patternType="solid">
        <fgColor rgb="FF00FFFF"/>
        <bgColor rgb="FF00FFFF"/>
      </patternFill>
    </fill>
    <fill>
      <patternFill patternType="solid">
        <fgColor theme="0"/>
        <bgColor theme="0"/>
      </patternFill>
    </fill>
    <fill>
      <patternFill patternType="solid">
        <fgColor rgb="FFFFFF00"/>
        <bgColor rgb="FFD9D9D9"/>
      </patternFill>
    </fill>
    <fill>
      <patternFill patternType="solid">
        <fgColor rgb="FFFFFF00"/>
        <bgColor indexed="64"/>
      </patternFill>
    </fill>
    <fill>
      <patternFill patternType="solid">
        <fgColor theme="2" tint="-0.14999847407452621"/>
        <bgColor rgb="FFFFFF00"/>
      </patternFill>
    </fill>
    <fill>
      <patternFill patternType="solid">
        <fgColor theme="2" tint="-0.14999847407452621"/>
        <bgColor indexed="64"/>
      </patternFill>
    </fill>
    <fill>
      <patternFill patternType="solid">
        <fgColor theme="5" tint="0.59999389629810485"/>
        <bgColor rgb="FFD9D9D9"/>
      </patternFill>
    </fill>
    <fill>
      <patternFill patternType="solid">
        <fgColor theme="6" tint="0.39997558519241921"/>
        <bgColor indexed="64"/>
      </patternFill>
    </fill>
    <fill>
      <patternFill patternType="solid">
        <fgColor rgb="FFFF99FF"/>
        <bgColor indexed="64"/>
      </patternFill>
    </fill>
    <fill>
      <patternFill patternType="solid">
        <fgColor rgb="FF00FFFF"/>
        <bgColor indexed="64"/>
      </patternFill>
    </fill>
    <fill>
      <patternFill patternType="solid">
        <fgColor rgb="FFFFFF00"/>
        <bgColor rgb="FF00FFFF"/>
      </patternFill>
    </fill>
    <fill>
      <patternFill patternType="solid">
        <fgColor theme="2" tint="-4.9989318521683403E-2"/>
        <bgColor indexed="64"/>
      </patternFill>
    </fill>
    <fill>
      <patternFill patternType="solid">
        <fgColor theme="1"/>
        <bgColor indexed="64"/>
      </patternFill>
    </fill>
    <fill>
      <patternFill patternType="solid">
        <fgColor theme="1"/>
        <bgColor rgb="FFD9D9D9"/>
      </patternFill>
    </fill>
    <fill>
      <patternFill patternType="solid">
        <fgColor theme="1"/>
        <bgColor rgb="FF00FFFF"/>
      </patternFill>
    </fill>
    <fill>
      <patternFill patternType="solid">
        <fgColor theme="1"/>
        <bgColor rgb="FFFF9900"/>
      </patternFill>
    </fill>
    <fill>
      <patternFill patternType="solid">
        <fgColor theme="1"/>
        <bgColor rgb="FFFFFFFF"/>
      </patternFill>
    </fill>
    <fill>
      <patternFill patternType="solid">
        <fgColor theme="1"/>
        <bgColor theme="0"/>
      </patternFill>
    </fill>
    <fill>
      <patternFill patternType="solid">
        <fgColor rgb="FFFFC000"/>
        <bgColor rgb="FFD9D9D9"/>
      </patternFill>
    </fill>
    <fill>
      <patternFill patternType="solid">
        <fgColor rgb="FFFFC000"/>
        <bgColor indexed="64"/>
      </patternFill>
    </fill>
    <fill>
      <patternFill patternType="solid">
        <fgColor rgb="FFFFC000"/>
        <bgColor rgb="FF00FFFF"/>
      </patternFill>
    </fill>
    <fill>
      <patternFill patternType="solid">
        <fgColor rgb="FFFFC000"/>
        <bgColor theme="0"/>
      </patternFill>
    </fill>
    <fill>
      <patternFill patternType="solid">
        <fgColor rgb="FFFFC000"/>
        <bgColor rgb="FFFFFFFF"/>
      </patternFill>
    </fill>
    <fill>
      <patternFill patternType="solid">
        <fgColor rgb="FFFFC000"/>
        <bgColor rgb="FFFFFF00"/>
      </patternFill>
    </fill>
    <fill>
      <patternFill patternType="solid">
        <fgColor rgb="FF00B050"/>
        <bgColor indexed="64"/>
      </patternFill>
    </fill>
    <fill>
      <patternFill patternType="solid">
        <fgColor indexed="11"/>
      </patternFill>
    </fill>
    <fill>
      <patternFill patternType="solid">
        <fgColor indexed="52"/>
      </patternFill>
    </fill>
    <fill>
      <patternFill patternType="solid">
        <fgColor indexed="10"/>
      </patternFill>
    </fill>
    <fill>
      <patternFill patternType="solid">
        <fgColor indexed="12"/>
      </patternFill>
    </fill>
    <fill>
      <patternFill patternType="solid">
        <fgColor indexed="13"/>
      </patternFill>
    </fill>
    <fill>
      <patternFill patternType="solid">
        <fgColor indexed="9"/>
        <bgColor indexed="64"/>
      </patternFill>
    </fill>
  </fills>
  <borders count="7">
    <border>
      <left/>
      <right/>
      <top/>
      <bottom/>
      <diagonal/>
    </border>
    <border>
      <left style="medium">
        <color rgb="FFDBE0E3"/>
      </left>
      <right style="medium">
        <color rgb="FFDBE0E3"/>
      </right>
      <top style="medium">
        <color rgb="FFDBE0E3"/>
      </top>
      <bottom style="medium">
        <color rgb="FFDBE0E3"/>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diagonal/>
    </border>
    <border>
      <left/>
      <right/>
      <top/>
      <bottom style="hair">
        <color theme="0" tint="-0.14996795556505021"/>
      </bottom>
      <diagonal/>
    </border>
  </borders>
  <cellStyleXfs count="18">
    <xf numFmtId="0" fontId="0" fillId="0" borderId="0"/>
    <xf numFmtId="9" fontId="35" fillId="0" borderId="0" applyFont="0" applyFill="0" applyBorder="0" applyAlignment="0" applyProtection="0"/>
    <xf numFmtId="0" fontId="1" fillId="0" borderId="0"/>
    <xf numFmtId="0" fontId="41" fillId="0" borderId="0"/>
    <xf numFmtId="43" fontId="9" fillId="0" borderId="0" applyFont="0" applyFill="0" applyBorder="0" applyAlignment="0" applyProtection="0"/>
    <xf numFmtId="0" fontId="9" fillId="0" borderId="0"/>
    <xf numFmtId="0" fontId="42" fillId="0" borderId="0"/>
    <xf numFmtId="0" fontId="9" fillId="0" borderId="0"/>
    <xf numFmtId="0" fontId="42" fillId="0" borderId="0"/>
    <xf numFmtId="0" fontId="42" fillId="0" borderId="0"/>
    <xf numFmtId="0" fontId="41" fillId="0" borderId="0"/>
    <xf numFmtId="0" fontId="41" fillId="0" borderId="0"/>
    <xf numFmtId="9" fontId="9" fillId="0" borderId="0" applyFont="0" applyFill="0" applyBorder="0" applyAlignment="0" applyProtection="0"/>
    <xf numFmtId="0" fontId="9" fillId="35" borderId="0" applyNumberFormat="0" applyFont="0" applyBorder="0" applyAlignment="0" applyProtection="0"/>
    <xf numFmtId="0" fontId="9" fillId="32" borderId="0" applyNumberFormat="0" applyFont="0" applyBorder="0" applyAlignment="0" applyProtection="0"/>
    <xf numFmtId="0" fontId="9" fillId="33" borderId="0" applyNumberFormat="0" applyFont="0" applyBorder="0" applyAlignment="0" applyProtection="0"/>
    <xf numFmtId="0" fontId="9" fillId="34" borderId="0" applyNumberFormat="0" applyFont="0" applyBorder="0" applyAlignment="0" applyProtection="0"/>
    <xf numFmtId="0" fontId="9" fillId="36" borderId="0" applyNumberFormat="0" applyFont="0" applyBorder="0" applyAlignment="0" applyProtection="0"/>
  </cellStyleXfs>
  <cellXfs count="151">
    <xf numFmtId="0" fontId="0" fillId="0" borderId="0" xfId="0" applyFont="1" applyAlignment="1"/>
    <xf numFmtId="0" fontId="2" fillId="2" borderId="0" xfId="0" applyFont="1" applyFill="1" applyAlignment="1"/>
    <xf numFmtId="0" fontId="2" fillId="0" borderId="0" xfId="0" applyFont="1" applyAlignment="1"/>
    <xf numFmtId="0" fontId="2" fillId="3" borderId="0" xfId="0" applyFont="1" applyFill="1" applyAlignment="1"/>
    <xf numFmtId="0" fontId="3" fillId="4" borderId="0" xfId="0" applyFont="1" applyFill="1" applyAlignment="1">
      <alignment horizontal="left"/>
    </xf>
    <xf numFmtId="0" fontId="4" fillId="4" borderId="0" xfId="0" applyFont="1" applyFill="1" applyAlignment="1">
      <alignment horizontal="left" vertical="top"/>
    </xf>
    <xf numFmtId="0" fontId="5" fillId="5" borderId="1" xfId="0" applyFont="1" applyFill="1" applyBorder="1" applyAlignment="1">
      <alignment horizontal="left" vertical="top"/>
    </xf>
    <xf numFmtId="0" fontId="4" fillId="4" borderId="0" xfId="0" applyFont="1" applyFill="1" applyAlignment="1">
      <alignment horizontal="center" vertical="top"/>
    </xf>
    <xf numFmtId="0" fontId="2" fillId="0" borderId="0" xfId="0" applyFont="1" applyAlignment="1"/>
    <xf numFmtId="0" fontId="6" fillId="4" borderId="0" xfId="0" applyFont="1" applyFill="1" applyAlignment="1"/>
    <xf numFmtId="0" fontId="2" fillId="0" borderId="0" xfId="0" applyFont="1" applyAlignment="1"/>
    <xf numFmtId="0" fontId="2" fillId="0" borderId="2" xfId="0" applyFont="1" applyBorder="1" applyAlignment="1"/>
    <xf numFmtId="0" fontId="7" fillId="4" borderId="0" xfId="0" applyFont="1" applyFill="1" applyAlignment="1"/>
    <xf numFmtId="0" fontId="4" fillId="4" borderId="2" xfId="0" applyFont="1" applyFill="1" applyBorder="1" applyAlignment="1">
      <alignment horizontal="center" vertical="top"/>
    </xf>
    <xf numFmtId="0" fontId="8" fillId="4" borderId="2" xfId="0" applyFont="1" applyFill="1" applyBorder="1" applyAlignment="1"/>
    <xf numFmtId="0" fontId="2" fillId="0" borderId="2" xfId="0" applyFont="1" applyBorder="1" applyAlignment="1"/>
    <xf numFmtId="0" fontId="2" fillId="0" borderId="2" xfId="0" applyFont="1" applyBorder="1" applyAlignment="1"/>
    <xf numFmtId="0" fontId="9" fillId="0" borderId="2" xfId="0" applyFont="1" applyBorder="1" applyAlignment="1"/>
    <xf numFmtId="0" fontId="10" fillId="6" borderId="0" xfId="0" applyFont="1" applyFill="1" applyAlignment="1"/>
    <xf numFmtId="0" fontId="2" fillId="6" borderId="0" xfId="0" applyFont="1" applyFill="1" applyAlignment="1"/>
    <xf numFmtId="0" fontId="2" fillId="6" borderId="0" xfId="0" applyFont="1" applyFill="1"/>
    <xf numFmtId="0" fontId="2" fillId="7" borderId="0" xfId="0" applyFont="1" applyFill="1" applyAlignment="1"/>
    <xf numFmtId="0" fontId="11" fillId="0" borderId="0" xfId="0" applyFont="1" applyAlignment="1"/>
    <xf numFmtId="0" fontId="2" fillId="4" borderId="0" xfId="0" applyFont="1" applyFill="1" applyAlignment="1"/>
    <xf numFmtId="0" fontId="2" fillId="8" borderId="0" xfId="0" applyFont="1" applyFill="1" applyAlignment="1"/>
    <xf numFmtId="0" fontId="2" fillId="0" borderId="0" xfId="0" applyFont="1" applyAlignment="1"/>
    <xf numFmtId="0" fontId="2" fillId="0" borderId="2" xfId="0" applyFont="1" applyBorder="1" applyAlignment="1"/>
    <xf numFmtId="0" fontId="5" fillId="5" borderId="1" xfId="0" applyFont="1" applyFill="1" applyBorder="1" applyAlignment="1">
      <alignment horizontal="left" vertical="top"/>
    </xf>
    <xf numFmtId="0" fontId="2" fillId="9" borderId="0" xfId="0" applyFont="1" applyFill="1" applyAlignment="1"/>
    <xf numFmtId="0" fontId="2" fillId="10" borderId="0" xfId="0" applyFont="1" applyFill="1"/>
    <xf numFmtId="0" fontId="2" fillId="0" borderId="0" xfId="0" applyFont="1" applyAlignment="1">
      <alignment horizontal="left"/>
    </xf>
    <xf numFmtId="0" fontId="2" fillId="0" borderId="0" xfId="0" applyFont="1" applyBorder="1" applyAlignment="1"/>
    <xf numFmtId="0" fontId="0" fillId="0" borderId="0" xfId="0"/>
    <xf numFmtId="0" fontId="0" fillId="10" borderId="0" xfId="0" applyFont="1" applyFill="1" applyAlignment="1"/>
    <xf numFmtId="0" fontId="12" fillId="0" borderId="0" xfId="0" applyFont="1" applyAlignment="1"/>
    <xf numFmtId="0" fontId="2" fillId="11" borderId="0" xfId="0" applyFont="1" applyFill="1" applyAlignment="1"/>
    <xf numFmtId="0" fontId="2" fillId="12" borderId="0" xfId="0" applyFont="1" applyFill="1" applyAlignment="1"/>
    <xf numFmtId="0" fontId="13" fillId="6" borderId="0" xfId="0" applyFont="1" applyFill="1" applyAlignment="1"/>
    <xf numFmtId="0" fontId="14" fillId="0" borderId="0" xfId="0" applyFont="1" applyAlignment="1"/>
    <xf numFmtId="0" fontId="2" fillId="0" borderId="0" xfId="0" applyFont="1" applyFill="1" applyAlignment="1"/>
    <xf numFmtId="0" fontId="16" fillId="0" borderId="0" xfId="0" applyFont="1" applyAlignment="1">
      <alignment vertical="center" wrapText="1"/>
    </xf>
    <xf numFmtId="0" fontId="17" fillId="3" borderId="0" xfId="0" applyFont="1" applyFill="1" applyAlignment="1"/>
    <xf numFmtId="0" fontId="17" fillId="8" borderId="0" xfId="0" applyFont="1" applyFill="1" applyAlignment="1"/>
    <xf numFmtId="0" fontId="17" fillId="10" borderId="0" xfId="0" applyFont="1" applyFill="1" applyAlignment="1"/>
    <xf numFmtId="0" fontId="18" fillId="0" borderId="0" xfId="0" applyFont="1" applyAlignment="1"/>
    <xf numFmtId="0" fontId="12" fillId="10" borderId="0" xfId="0" applyFont="1" applyFill="1" applyAlignment="1"/>
    <xf numFmtId="0" fontId="12" fillId="0" borderId="0" xfId="0" applyFont="1" applyFill="1" applyBorder="1" applyAlignment="1"/>
    <xf numFmtId="0" fontId="12" fillId="9" borderId="0" xfId="0" applyFont="1" applyFill="1" applyAlignment="1"/>
    <xf numFmtId="0" fontId="19" fillId="0" borderId="0" xfId="0" applyFont="1" applyAlignment="1"/>
    <xf numFmtId="0" fontId="2" fillId="0" borderId="0" xfId="0" applyFont="1" applyAlignment="1">
      <alignment horizontal="center"/>
    </xf>
    <xf numFmtId="0" fontId="17" fillId="0" borderId="0" xfId="0" applyFont="1" applyAlignment="1"/>
    <xf numFmtId="0" fontId="9" fillId="6" borderId="0" xfId="0" applyFont="1" applyFill="1" applyAlignment="1"/>
    <xf numFmtId="0" fontId="12" fillId="9" borderId="0" xfId="0" applyFont="1" applyFill="1"/>
    <xf numFmtId="0" fontId="12" fillId="13" borderId="0" xfId="0" applyFont="1" applyFill="1" applyAlignment="1"/>
    <xf numFmtId="0" fontId="2" fillId="14" borderId="0" xfId="0" applyFont="1" applyFill="1" applyAlignment="1"/>
    <xf numFmtId="0" fontId="14" fillId="10" borderId="0" xfId="0" applyFont="1" applyFill="1" applyAlignment="1"/>
    <xf numFmtId="0" fontId="12" fillId="15" borderId="0" xfId="0" applyFont="1" applyFill="1" applyAlignment="1"/>
    <xf numFmtId="0" fontId="14" fillId="15" borderId="0" xfId="0" applyFont="1" applyFill="1" applyAlignment="1"/>
    <xf numFmtId="0" fontId="2" fillId="15" borderId="0" xfId="0" applyFont="1" applyFill="1" applyAlignment="1"/>
    <xf numFmtId="0" fontId="12" fillId="16" borderId="0" xfId="0" applyFont="1" applyFill="1" applyAlignment="1"/>
    <xf numFmtId="0" fontId="14" fillId="16" borderId="0" xfId="0" applyFont="1" applyFill="1" applyAlignment="1"/>
    <xf numFmtId="0" fontId="17" fillId="15" borderId="0" xfId="0" applyFont="1" applyFill="1" applyAlignment="1"/>
    <xf numFmtId="0" fontId="20" fillId="5" borderId="1" xfId="0" applyFont="1" applyFill="1" applyBorder="1" applyAlignment="1">
      <alignment horizontal="left" vertical="top"/>
    </xf>
    <xf numFmtId="0" fontId="14" fillId="0" borderId="0" xfId="0" applyFont="1" applyAlignment="1">
      <alignment wrapText="1"/>
    </xf>
    <xf numFmtId="0" fontId="18" fillId="10" borderId="0" xfId="0" applyFont="1" applyFill="1" applyAlignment="1"/>
    <xf numFmtId="0" fontId="22" fillId="0" borderId="3" xfId="0" applyFont="1" applyBorder="1" applyAlignment="1">
      <alignment wrapText="1"/>
    </xf>
    <xf numFmtId="0" fontId="12" fillId="0" borderId="2" xfId="0" applyFont="1" applyBorder="1" applyAlignment="1"/>
    <xf numFmtId="0" fontId="23" fillId="6" borderId="0" xfId="0" applyFont="1" applyFill="1" applyAlignment="1"/>
    <xf numFmtId="0" fontId="24" fillId="9" borderId="0" xfId="0" applyFont="1" applyFill="1"/>
    <xf numFmtId="0" fontId="24" fillId="6" borderId="0" xfId="0" applyFont="1" applyFill="1" applyAlignment="1"/>
    <xf numFmtId="0" fontId="25" fillId="0" borderId="0" xfId="0" applyFont="1" applyAlignment="1"/>
    <xf numFmtId="0" fontId="24" fillId="0" borderId="0" xfId="0" applyFont="1" applyAlignment="1"/>
    <xf numFmtId="0" fontId="26" fillId="6" borderId="0" xfId="0" applyFont="1" applyFill="1" applyAlignment="1"/>
    <xf numFmtId="0" fontId="24" fillId="7" borderId="0" xfId="0" applyFont="1" applyFill="1" applyAlignment="1"/>
    <xf numFmtId="0" fontId="27" fillId="6" borderId="0" xfId="0" applyFont="1" applyFill="1" applyAlignment="1"/>
    <xf numFmtId="0" fontId="24" fillId="2" borderId="0" xfId="0" applyFont="1" applyFill="1" applyAlignment="1"/>
    <xf numFmtId="0" fontId="24" fillId="6" borderId="0" xfId="0" applyFont="1" applyFill="1"/>
    <xf numFmtId="0" fontId="28" fillId="0" borderId="0" xfId="0" applyFont="1" applyAlignment="1"/>
    <xf numFmtId="0" fontId="24" fillId="0" borderId="4" xfId="0" applyFont="1" applyBorder="1" applyAlignment="1"/>
    <xf numFmtId="0" fontId="24" fillId="15" borderId="4" xfId="0" applyFont="1" applyFill="1" applyBorder="1" applyAlignment="1"/>
    <xf numFmtId="0" fontId="24" fillId="10" borderId="4" xfId="0" applyFont="1" applyFill="1" applyBorder="1" applyAlignment="1"/>
    <xf numFmtId="0" fontId="25" fillId="10" borderId="4" xfId="0" applyFont="1" applyFill="1" applyBorder="1" applyAlignment="1"/>
    <xf numFmtId="0" fontId="24" fillId="7" borderId="4" xfId="0" applyFont="1" applyFill="1" applyBorder="1" applyAlignment="1"/>
    <xf numFmtId="0" fontId="24" fillId="17" borderId="4" xfId="0" applyFont="1" applyFill="1" applyBorder="1" applyAlignment="1"/>
    <xf numFmtId="0" fontId="24" fillId="13" borderId="4" xfId="0" applyFont="1" applyFill="1" applyBorder="1" applyAlignment="1"/>
    <xf numFmtId="0" fontId="25" fillId="0" borderId="4" xfId="0" applyFont="1" applyBorder="1" applyAlignment="1"/>
    <xf numFmtId="0" fontId="29" fillId="0" borderId="0" xfId="0" applyFont="1" applyAlignment="1"/>
    <xf numFmtId="0" fontId="30" fillId="0" borderId="0" xfId="0" applyFont="1" applyAlignment="1"/>
    <xf numFmtId="0" fontId="24" fillId="3" borderId="4" xfId="0" applyFont="1" applyFill="1" applyBorder="1" applyAlignment="1"/>
    <xf numFmtId="0" fontId="31" fillId="0" borderId="0" xfId="0" applyFont="1" applyAlignment="1"/>
    <xf numFmtId="0" fontId="31" fillId="10" borderId="0" xfId="0" applyFont="1" applyFill="1" applyAlignment="1"/>
    <xf numFmtId="0" fontId="31" fillId="13" borderId="0" xfId="0" applyFont="1" applyFill="1" applyAlignment="1"/>
    <xf numFmtId="0" fontId="14" fillId="0" borderId="0" xfId="0" applyFont="1" applyFill="1" applyBorder="1" applyAlignment="1"/>
    <xf numFmtId="0" fontId="22" fillId="0" borderId="5" xfId="0" applyFont="1" applyFill="1" applyBorder="1" applyAlignment="1">
      <alignment wrapText="1"/>
    </xf>
    <xf numFmtId="0" fontId="17" fillId="6" borderId="0" xfId="0" applyFont="1" applyFill="1" applyAlignment="1"/>
    <xf numFmtId="0" fontId="32" fillId="0" borderId="0" xfId="0" applyFont="1" applyAlignment="1"/>
    <xf numFmtId="0" fontId="33" fillId="0" borderId="0" xfId="0" applyFont="1" applyAlignment="1"/>
    <xf numFmtId="0" fontId="8" fillId="0" borderId="0" xfId="0" applyFont="1" applyAlignment="1"/>
    <xf numFmtId="0" fontId="34" fillId="6" borderId="0" xfId="0" applyFont="1" applyFill="1" applyAlignment="1"/>
    <xf numFmtId="0" fontId="8" fillId="15" borderId="0" xfId="0" applyFont="1" applyFill="1" applyAlignment="1"/>
    <xf numFmtId="0" fontId="36" fillId="19" borderId="0" xfId="0" applyFont="1" applyFill="1" applyAlignment="1"/>
    <xf numFmtId="0" fontId="38" fillId="19" borderId="0" xfId="0" applyFont="1" applyFill="1" applyAlignment="1"/>
    <xf numFmtId="0" fontId="37" fillId="20" borderId="0" xfId="0" applyFont="1" applyFill="1" applyAlignment="1"/>
    <xf numFmtId="0" fontId="38" fillId="20" borderId="0" xfId="0" applyFont="1" applyFill="1" applyAlignment="1"/>
    <xf numFmtId="0" fontId="38" fillId="20" borderId="0" xfId="0" applyFont="1" applyFill="1"/>
    <xf numFmtId="0" fontId="38" fillId="21" borderId="0" xfId="0" applyFont="1" applyFill="1" applyAlignment="1"/>
    <xf numFmtId="0" fontId="37" fillId="22" borderId="0" xfId="0" applyFont="1" applyFill="1" applyAlignment="1"/>
    <xf numFmtId="0" fontId="39" fillId="19" borderId="0" xfId="0" applyFont="1" applyFill="1" applyAlignment="1"/>
    <xf numFmtId="0" fontId="38" fillId="23" borderId="0" xfId="0" applyFont="1" applyFill="1" applyAlignment="1"/>
    <xf numFmtId="0" fontId="38" fillId="24" borderId="0" xfId="0" applyFont="1" applyFill="1" applyAlignment="1"/>
    <xf numFmtId="0" fontId="38" fillId="22" borderId="0" xfId="0" applyFont="1" applyFill="1" applyAlignment="1"/>
    <xf numFmtId="0" fontId="37" fillId="19" borderId="0" xfId="0" applyFont="1" applyFill="1" applyAlignment="1"/>
    <xf numFmtId="0" fontId="38" fillId="19" borderId="0" xfId="0" applyFont="1" applyFill="1" applyAlignment="1">
      <alignment horizontal="center"/>
    </xf>
    <xf numFmtId="0" fontId="2" fillId="25" borderId="0" xfId="0" applyFont="1" applyFill="1" applyAlignment="1"/>
    <xf numFmtId="0" fontId="38" fillId="26" borderId="0" xfId="0" applyFont="1" applyFill="1"/>
    <xf numFmtId="0" fontId="2" fillId="26" borderId="0" xfId="0" applyFont="1" applyFill="1" applyAlignment="1"/>
    <xf numFmtId="0" fontId="2" fillId="27" borderId="0" xfId="0" applyFont="1" applyFill="1" applyAlignment="1"/>
    <xf numFmtId="0" fontId="2" fillId="26" borderId="0" xfId="0" applyFont="1" applyFill="1"/>
    <xf numFmtId="10" fontId="2" fillId="26" borderId="0" xfId="1" quotePrefix="1" applyNumberFormat="1" applyFont="1" applyFill="1" applyAlignment="1"/>
    <xf numFmtId="0" fontId="2" fillId="28" borderId="0" xfId="0" applyFont="1" applyFill="1" applyAlignment="1"/>
    <xf numFmtId="0" fontId="2" fillId="29" borderId="0" xfId="0" applyFont="1" applyFill="1" applyAlignment="1"/>
    <xf numFmtId="0" fontId="2" fillId="30" borderId="0" xfId="0" applyFont="1" applyFill="1" applyAlignment="1"/>
    <xf numFmtId="9" fontId="36" fillId="19" borderId="0" xfId="1" quotePrefix="1" applyFont="1" applyFill="1" applyAlignment="1"/>
    <xf numFmtId="0" fontId="36" fillId="21" borderId="0" xfId="0" applyFont="1" applyFill="1" applyAlignment="1"/>
    <xf numFmtId="164" fontId="36" fillId="21" borderId="0" xfId="0" quotePrefix="1" applyNumberFormat="1" applyFont="1" applyFill="1" applyAlignment="1"/>
    <xf numFmtId="165" fontId="36" fillId="21" borderId="0" xfId="0" applyNumberFormat="1" applyFont="1" applyFill="1" applyAlignment="1"/>
    <xf numFmtId="0" fontId="18" fillId="18" borderId="0" xfId="0" applyFont="1" applyFill="1" applyAlignment="1">
      <alignment horizontal="center"/>
    </xf>
    <xf numFmtId="0" fontId="18" fillId="18" borderId="0" xfId="0" applyFont="1" applyFill="1" applyAlignment="1"/>
    <xf numFmtId="0" fontId="10" fillId="6" borderId="0" xfId="0" applyFont="1" applyFill="1"/>
    <xf numFmtId="0" fontId="13" fillId="6" borderId="0" xfId="0" applyFont="1" applyFill="1"/>
    <xf numFmtId="0" fontId="9" fillId="6" borderId="0" xfId="0" applyFont="1" applyFill="1"/>
    <xf numFmtId="0" fontId="13" fillId="2" borderId="0" xfId="0" applyFont="1" applyFill="1"/>
    <xf numFmtId="0" fontId="2" fillId="0" borderId="0" xfId="0" applyFont="1"/>
    <xf numFmtId="0" fontId="8" fillId="0" borderId="0" xfId="0" applyFont="1"/>
    <xf numFmtId="0" fontId="11" fillId="0" borderId="0" xfId="0" applyFont="1"/>
    <xf numFmtId="0" fontId="2" fillId="8" borderId="0" xfId="0" applyFont="1" applyFill="1"/>
    <xf numFmtId="0" fontId="2" fillId="4" borderId="0" xfId="0" applyFont="1" applyFill="1"/>
    <xf numFmtId="0" fontId="2" fillId="2" borderId="0" xfId="0" applyFont="1" applyFill="1"/>
    <xf numFmtId="0" fontId="0" fillId="0" borderId="0" xfId="0" applyAlignment="1">
      <alignment horizontal="center"/>
    </xf>
    <xf numFmtId="0" fontId="8" fillId="31" borderId="0" xfId="0" applyFont="1" applyFill="1" applyAlignment="1">
      <alignment horizontal="center"/>
    </xf>
    <xf numFmtId="0" fontId="0" fillId="31" borderId="0" xfId="0" applyFont="1" applyFill="1" applyAlignment="1">
      <alignment horizontal="center"/>
    </xf>
    <xf numFmtId="0" fontId="0" fillId="0" borderId="0" xfId="0" applyFont="1" applyAlignment="1">
      <alignment horizontal="center"/>
    </xf>
    <xf numFmtId="0" fontId="18" fillId="0" borderId="0" xfId="0" applyFont="1" applyAlignment="1">
      <alignment horizontal="center"/>
    </xf>
    <xf numFmtId="0" fontId="18" fillId="18" borderId="0" xfId="0" applyFont="1" applyFill="1" applyAlignment="1">
      <alignment horizontal="center"/>
    </xf>
    <xf numFmtId="0" fontId="40" fillId="0" borderId="0" xfId="0" applyFont="1" applyAlignment="1">
      <alignment horizontal="center"/>
    </xf>
    <xf numFmtId="0" fontId="38" fillId="19" borderId="0" xfId="0" applyFont="1" applyFill="1" applyAlignment="1">
      <alignment horizontal="center"/>
    </xf>
    <xf numFmtId="0" fontId="37" fillId="19" borderId="0" xfId="0" applyFont="1" applyFill="1" applyAlignment="1">
      <alignment horizontal="center"/>
    </xf>
    <xf numFmtId="0" fontId="43" fillId="37" borderId="0" xfId="5" applyFont="1" applyFill="1" applyBorder="1" applyAlignment="1">
      <alignment horizontal="left" wrapText="1"/>
    </xf>
    <xf numFmtId="0" fontId="43" fillId="37" borderId="6" xfId="5" applyFont="1" applyFill="1" applyBorder="1" applyAlignment="1">
      <alignment horizontal="left" wrapText="1"/>
    </xf>
    <xf numFmtId="0" fontId="17" fillId="0" borderId="0" xfId="0" applyFont="1"/>
    <xf numFmtId="0" fontId="2" fillId="9" borderId="0" xfId="0" applyFont="1" applyFill="1"/>
  </cellXfs>
  <cellStyles count="18">
    <cellStyle name="Comma 2" xfId="4" xr:uid="{C3C8A6B0-8A68-4208-862B-87C4CD0BCEBA}"/>
    <cellStyle name="Normal" xfId="0" builtinId="0"/>
    <cellStyle name="Normal 2" xfId="5" xr:uid="{25930DEA-C666-4AA5-A14B-A73797F9100D}"/>
    <cellStyle name="Normal 2 2" xfId="6" xr:uid="{8F3A6D34-5143-4183-8E46-3124BA79A4FB}"/>
    <cellStyle name="Normal 2 3" xfId="7" xr:uid="{4BF3B6FE-0B90-4C2D-8049-97B8BF2189A8}"/>
    <cellStyle name="Normal 3" xfId="2" xr:uid="{CB0FB5A4-AD29-4662-B5DB-8183E536B54C}"/>
    <cellStyle name="Normal 3 2" xfId="8" xr:uid="{4E7749AD-88F7-4440-9A27-9C10CED21ADB}"/>
    <cellStyle name="Normal 4" xfId="9" xr:uid="{CA944C6A-241F-4752-A574-CE4D6298F810}"/>
    <cellStyle name="Normal 5" xfId="10" xr:uid="{E8B4D80B-5703-4B3F-9456-98BEA4268C97}"/>
    <cellStyle name="Normal 6" xfId="11" xr:uid="{6EDE82B6-3144-47B7-B398-E41A6F14CF70}"/>
    <cellStyle name="Normal 7" xfId="3" xr:uid="{AA34265F-3322-46B8-9E9B-ACABEA8721B1}"/>
    <cellStyle name="Percent" xfId="1" builtinId="5"/>
    <cellStyle name="Percent 2" xfId="12" xr:uid="{E03140B6-FD0B-4CCD-B596-D5A695C67DC8}"/>
    <cellStyle name="XL3 Blue" xfId="13" xr:uid="{BA9112B5-2B08-4A78-B8FE-64EC2A631C0D}"/>
    <cellStyle name="XL3 Green" xfId="14" xr:uid="{9E2BB301-DFD1-430C-8F7A-3AE4BE731686}"/>
    <cellStyle name="XL3 Orange" xfId="15" xr:uid="{86B94778-C7B6-4EC2-8211-E6E8BC649AB0}"/>
    <cellStyle name="XL3 Red" xfId="16" xr:uid="{5E171B26-76E3-49BA-AC07-82DCC24D9C13}"/>
    <cellStyle name="XL3 Yellow" xfId="17" xr:uid="{4EBCB881-2A7D-4C64-BE53-D4B498AE518E}"/>
  </cellStyles>
  <dxfs count="0"/>
  <tableStyles count="0" defaultTableStyle="TableStyleMedium2" defaultPivotStyle="PivotStyleLight16"/>
  <colors>
    <mruColors>
      <color rgb="FFFF6600"/>
      <color rgb="FFFF99FF"/>
      <color rgb="FF009900"/>
      <color rgb="FF00CC00"/>
      <color rgb="FF33CC33"/>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0</xdr:col>
      <xdr:colOff>0</xdr:colOff>
      <xdr:row>9</xdr:row>
      <xdr:rowOff>0</xdr:rowOff>
    </xdr:from>
    <xdr:ext cx="5238750" cy="3876675"/>
    <xdr:pic>
      <xdr:nvPicPr>
        <xdr:cNvPr id="2" name="image1.png" title="Image">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876300</xdr:colOff>
      <xdr:row>18</xdr:row>
      <xdr:rowOff>133350</xdr:rowOff>
    </xdr:to>
    <xdr:pic>
      <xdr:nvPicPr>
        <xdr:cNvPr id="2" name="Picture 1">
          <a:extLst>
            <a:ext uri="{FF2B5EF4-FFF2-40B4-BE49-F238E27FC236}">
              <a16:creationId xmlns:a16="http://schemas.microsoft.com/office/drawing/2014/main" id="{A41689D6-96BB-F750-DBDC-2228C4707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572500" cy="3733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F3B24-FF69-4B83-A614-F1DFE64AF8EB}">
  <dimension ref="B2:C10"/>
  <sheetViews>
    <sheetView workbookViewId="0">
      <selection activeCell="B4" sqref="B4"/>
    </sheetView>
  </sheetViews>
  <sheetFormatPr defaultRowHeight="12.75"/>
  <cols>
    <col min="2" max="2" width="18.5703125" bestFit="1" customWidth="1"/>
  </cols>
  <sheetData>
    <row r="2" spans="2:3">
      <c r="C2" s="64" t="s">
        <v>793</v>
      </c>
    </row>
    <row r="3" spans="2:3">
      <c r="B3" s="97" t="s">
        <v>1145</v>
      </c>
      <c r="C3" t="s">
        <v>776</v>
      </c>
    </row>
    <row r="4" spans="2:3">
      <c r="B4" t="s">
        <v>777</v>
      </c>
      <c r="C4" t="s">
        <v>778</v>
      </c>
    </row>
    <row r="5" spans="2:3">
      <c r="B5" s="38" t="s">
        <v>783</v>
      </c>
      <c r="C5" t="s">
        <v>779</v>
      </c>
    </row>
    <row r="6" spans="2:3">
      <c r="B6" t="s">
        <v>780</v>
      </c>
      <c r="C6" s="38" t="s">
        <v>792</v>
      </c>
    </row>
    <row r="7" spans="2:3">
      <c r="B7" t="s">
        <v>781</v>
      </c>
    </row>
    <row r="8" spans="2:3">
      <c r="B8" s="38" t="s">
        <v>791</v>
      </c>
    </row>
    <row r="9" spans="2:3">
      <c r="B9" s="38" t="s">
        <v>789</v>
      </c>
      <c r="C9" s="38"/>
    </row>
    <row r="10" spans="2:3">
      <c r="B10" s="97" t="s">
        <v>1144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24"/>
  <sheetViews>
    <sheetView topLeftCell="A7" workbookViewId="0">
      <selection activeCell="E24" sqref="E24"/>
    </sheetView>
  </sheetViews>
  <sheetFormatPr defaultColWidth="14.42578125" defaultRowHeight="15.75" customHeight="1"/>
  <cols>
    <col min="1" max="1" width="20.5703125" customWidth="1"/>
  </cols>
  <sheetData>
    <row r="1" spans="1:4" ht="15.75" customHeight="1">
      <c r="A1" s="142" t="s">
        <v>790</v>
      </c>
      <c r="B1" s="142"/>
      <c r="C1" s="142"/>
      <c r="D1" s="142"/>
    </row>
    <row r="2" spans="1:4" ht="15.75" customHeight="1">
      <c r="A2" s="18" t="s">
        <v>509</v>
      </c>
      <c r="B2" s="52" t="s">
        <v>574</v>
      </c>
      <c r="C2" s="19" t="s">
        <v>393</v>
      </c>
      <c r="D2" s="52" t="s">
        <v>660</v>
      </c>
    </row>
    <row r="3" spans="1:4" ht="15.75" customHeight="1">
      <c r="A3" s="37" t="s">
        <v>394</v>
      </c>
      <c r="B3" s="52" t="s">
        <v>575</v>
      </c>
      <c r="C3" s="19" t="s">
        <v>395</v>
      </c>
      <c r="D3" s="21" t="s">
        <v>396</v>
      </c>
    </row>
    <row r="4" spans="1:4" ht="15.75" customHeight="1">
      <c r="A4" s="37" t="s">
        <v>397</v>
      </c>
      <c r="B4" s="51" t="s">
        <v>664</v>
      </c>
      <c r="C4" s="19" t="s">
        <v>440</v>
      </c>
      <c r="D4" s="21" t="s">
        <v>396</v>
      </c>
    </row>
    <row r="5" spans="1:4" ht="15.75" customHeight="1">
      <c r="A5" s="37" t="s">
        <v>8</v>
      </c>
      <c r="B5" s="52" t="s">
        <v>588</v>
      </c>
      <c r="C5" s="1" t="s">
        <v>399</v>
      </c>
      <c r="D5" s="52" t="s">
        <v>661</v>
      </c>
    </row>
    <row r="8" spans="1:4" ht="12.75">
      <c r="A8" s="48"/>
    </row>
    <row r="9" spans="1:4" ht="12.75">
      <c r="A9" s="10" t="s">
        <v>481</v>
      </c>
      <c r="B9" s="33" t="s">
        <v>710</v>
      </c>
      <c r="C9" s="34" t="s">
        <v>696</v>
      </c>
      <c r="D9" s="33" t="s">
        <v>591</v>
      </c>
    </row>
    <row r="10" spans="1:4" ht="12.75">
      <c r="A10" s="34" t="s">
        <v>698</v>
      </c>
      <c r="B10" s="53" t="s">
        <v>665</v>
      </c>
      <c r="C10" s="34" t="s">
        <v>697</v>
      </c>
      <c r="D10" s="33" t="s">
        <v>591</v>
      </c>
    </row>
    <row r="11" spans="1:4" ht="12.75">
      <c r="A11" s="66" t="s">
        <v>742</v>
      </c>
      <c r="B11" s="21" t="s">
        <v>480</v>
      </c>
      <c r="C11" s="34" t="s">
        <v>747</v>
      </c>
      <c r="D11" s="21" t="s">
        <v>396</v>
      </c>
    </row>
    <row r="12" spans="1:4" ht="12.75">
      <c r="A12" s="34" t="s">
        <v>743</v>
      </c>
      <c r="B12" s="58" t="s">
        <v>1147</v>
      </c>
      <c r="C12" s="66" t="s">
        <v>742</v>
      </c>
      <c r="D12" s="21" t="s">
        <v>396</v>
      </c>
    </row>
    <row r="13" spans="1:4" ht="12.75">
      <c r="A13" s="34" t="s">
        <v>744</v>
      </c>
      <c r="B13" s="21" t="s">
        <v>480</v>
      </c>
      <c r="C13" s="34" t="s">
        <v>748</v>
      </c>
      <c r="D13" s="53" t="s">
        <v>665</v>
      </c>
    </row>
    <row r="14" spans="1:4" ht="12.75">
      <c r="A14" s="34" t="s">
        <v>745</v>
      </c>
      <c r="B14" s="58" t="s">
        <v>1146</v>
      </c>
      <c r="C14" s="34" t="s">
        <v>749</v>
      </c>
      <c r="D14" s="21" t="s">
        <v>396</v>
      </c>
    </row>
    <row r="15" spans="1:4" ht="12.75">
      <c r="A15" s="34" t="s">
        <v>746</v>
      </c>
      <c r="C15" s="34" t="s">
        <v>750</v>
      </c>
      <c r="D15" s="53" t="s">
        <v>665</v>
      </c>
    </row>
    <row r="16" spans="1:4" ht="12.75">
      <c r="C16" s="34" t="s">
        <v>751</v>
      </c>
    </row>
    <row r="18" spans="1:3" ht="15.75" customHeight="1">
      <c r="A18" s="34" t="s">
        <v>834</v>
      </c>
    </row>
    <row r="19" spans="1:3" ht="15.75" customHeight="1">
      <c r="A19" s="34" t="s">
        <v>835</v>
      </c>
      <c r="C19" s="25" t="s">
        <v>1124</v>
      </c>
    </row>
    <row r="21" spans="1:3" ht="15.75" customHeight="1">
      <c r="A21" s="38" t="s">
        <v>811</v>
      </c>
      <c r="B21" s="44" t="s">
        <v>683</v>
      </c>
    </row>
    <row r="22" spans="1:3" ht="15.75" customHeight="1">
      <c r="A22" s="25" t="s">
        <v>433</v>
      </c>
      <c r="B22" t="s">
        <v>596</v>
      </c>
    </row>
    <row r="23" spans="1:3" ht="15.75" customHeight="1">
      <c r="A23" s="25" t="s">
        <v>434</v>
      </c>
      <c r="B23" s="38" t="s">
        <v>651</v>
      </c>
    </row>
    <row r="24" spans="1:3" ht="15.75" customHeight="1">
      <c r="A24" s="34" t="s">
        <v>5</v>
      </c>
      <c r="B24" s="38" t="s">
        <v>663</v>
      </c>
    </row>
  </sheetData>
  <mergeCells count="1">
    <mergeCell ref="A1:D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F44"/>
  <sheetViews>
    <sheetView workbookViewId="0">
      <selection activeCell="E2" sqref="E2"/>
    </sheetView>
  </sheetViews>
  <sheetFormatPr defaultColWidth="14.42578125" defaultRowHeight="15.75" customHeight="1"/>
  <cols>
    <col min="3" max="3" width="51.140625" bestFit="1" customWidth="1"/>
    <col min="4" max="4" width="25" bestFit="1" customWidth="1"/>
  </cols>
  <sheetData>
    <row r="1" spans="2:5" ht="15.75" customHeight="1">
      <c r="B1" s="143" t="s">
        <v>783</v>
      </c>
      <c r="C1" s="143"/>
      <c r="D1" s="143"/>
      <c r="E1" s="143"/>
    </row>
    <row r="2" spans="2:5" ht="15.75" customHeight="1">
      <c r="B2" s="18" t="s">
        <v>509</v>
      </c>
      <c r="C2" s="52" t="s">
        <v>574</v>
      </c>
      <c r="D2" s="19" t="s">
        <v>393</v>
      </c>
      <c r="E2" s="150" t="s">
        <v>1142</v>
      </c>
    </row>
    <row r="3" spans="2:5" ht="15.75" customHeight="1">
      <c r="B3" s="37" t="s">
        <v>394</v>
      </c>
      <c r="C3" s="52" t="s">
        <v>575</v>
      </c>
      <c r="D3" s="19" t="s">
        <v>395</v>
      </c>
      <c r="E3" s="21" t="s">
        <v>1136</v>
      </c>
    </row>
    <row r="4" spans="2:5" ht="15.75" customHeight="1">
      <c r="B4" s="37" t="s">
        <v>397</v>
      </c>
      <c r="C4" s="51" t="s">
        <v>1137</v>
      </c>
      <c r="D4" s="19" t="s">
        <v>440</v>
      </c>
      <c r="E4" s="21" t="s">
        <v>1136</v>
      </c>
    </row>
    <row r="5" spans="2:5" ht="15.75" customHeight="1">
      <c r="B5" s="37" t="s">
        <v>8</v>
      </c>
      <c r="C5" s="52" t="s">
        <v>588</v>
      </c>
      <c r="D5" s="1" t="s">
        <v>399</v>
      </c>
      <c r="E5" s="52" t="s">
        <v>661</v>
      </c>
    </row>
    <row r="7" spans="2:5" ht="12.75">
      <c r="B7" s="2" t="s">
        <v>1138</v>
      </c>
      <c r="C7" s="53" t="s">
        <v>669</v>
      </c>
      <c r="D7" s="2" t="s">
        <v>442</v>
      </c>
      <c r="E7" s="33" t="s">
        <v>591</v>
      </c>
    </row>
    <row r="8" spans="2:5" ht="12.75">
      <c r="B8" s="25"/>
      <c r="C8" s="53"/>
      <c r="D8" s="25"/>
      <c r="E8" s="33"/>
    </row>
    <row r="9" spans="2:5" ht="15.75" customHeight="1">
      <c r="B9" s="22" t="s">
        <v>472</v>
      </c>
    </row>
    <row r="10" spans="2:5" ht="15.75" customHeight="1">
      <c r="B10" s="58" t="s">
        <v>1139</v>
      </c>
      <c r="C10" s="56" t="s">
        <v>473</v>
      </c>
      <c r="D10" s="56" t="s">
        <v>691</v>
      </c>
    </row>
    <row r="11" spans="2:5" ht="15.75" customHeight="1">
      <c r="C11" s="38" t="s">
        <v>770</v>
      </c>
    </row>
    <row r="12" spans="2:5" ht="12.75">
      <c r="B12" s="22" t="s">
        <v>462</v>
      </c>
    </row>
    <row r="13" spans="2:5" ht="12.75">
      <c r="B13" s="2" t="s">
        <v>463</v>
      </c>
      <c r="C13" s="55" t="s">
        <v>769</v>
      </c>
    </row>
    <row r="14" spans="2:5" ht="12.75">
      <c r="B14" s="2" t="s">
        <v>464</v>
      </c>
      <c r="C14" s="45" t="s">
        <v>683</v>
      </c>
      <c r="D14" s="56" t="s">
        <v>682</v>
      </c>
      <c r="E14" s="57" t="s">
        <v>681</v>
      </c>
    </row>
    <row r="15" spans="2:5" ht="12.75">
      <c r="B15" s="2" t="s">
        <v>465</v>
      </c>
      <c r="C15" s="53" t="s">
        <v>665</v>
      </c>
      <c r="D15" s="2" t="s">
        <v>466</v>
      </c>
      <c r="E15" s="53" t="s">
        <v>665</v>
      </c>
    </row>
    <row r="16" spans="2:5" ht="12.75">
      <c r="B16" s="2" t="s">
        <v>467</v>
      </c>
      <c r="C16" s="53" t="s">
        <v>665</v>
      </c>
      <c r="D16" s="2" t="s">
        <v>468</v>
      </c>
      <c r="E16" s="21" t="s">
        <v>1140</v>
      </c>
    </row>
    <row r="17" spans="2:6" ht="12.75">
      <c r="B17" s="2" t="s">
        <v>469</v>
      </c>
      <c r="C17" s="55" t="s">
        <v>687</v>
      </c>
      <c r="D17" s="2" t="s">
        <v>453</v>
      </c>
      <c r="E17" s="53" t="s">
        <v>665</v>
      </c>
    </row>
    <row r="18" spans="2:6" ht="12.75">
      <c r="B18" s="34" t="s">
        <v>688</v>
      </c>
      <c r="C18" s="53" t="s">
        <v>665</v>
      </c>
      <c r="D18" s="2" t="s">
        <v>470</v>
      </c>
      <c r="E18" s="55" t="s">
        <v>591</v>
      </c>
    </row>
    <row r="19" spans="2:6" ht="12.75">
      <c r="B19" s="2" t="s">
        <v>1141</v>
      </c>
      <c r="C19" s="53" t="s">
        <v>665</v>
      </c>
    </row>
    <row r="20" spans="2:6" ht="12.75">
      <c r="B20" s="2" t="s">
        <v>471</v>
      </c>
      <c r="C20" s="53" t="s">
        <v>690</v>
      </c>
    </row>
    <row r="21" spans="2:6" ht="11.25" customHeight="1">
      <c r="B21" s="25"/>
      <c r="C21" s="53"/>
    </row>
    <row r="22" spans="2:6" ht="11.25" customHeight="1">
      <c r="B22" s="142" t="s">
        <v>801</v>
      </c>
      <c r="C22" s="142"/>
      <c r="D22" s="142"/>
      <c r="E22" s="142"/>
      <c r="F22" s="142"/>
    </row>
    <row r="23" spans="2:6" ht="11.25" customHeight="1">
      <c r="B23" s="95" t="s">
        <v>760</v>
      </c>
      <c r="C23" s="90" t="s">
        <v>768</v>
      </c>
      <c r="D23" s="89" t="s">
        <v>767</v>
      </c>
      <c r="E23" s="91" t="s">
        <v>665</v>
      </c>
      <c r="F23" s="38" t="s">
        <v>798</v>
      </c>
    </row>
    <row r="24" spans="2:6" ht="12.75">
      <c r="B24" s="34" t="s">
        <v>796</v>
      </c>
      <c r="C24" s="53"/>
      <c r="D24" s="38" t="s">
        <v>797</v>
      </c>
    </row>
    <row r="25" spans="2:6" ht="15.75" customHeight="1">
      <c r="B25" s="34" t="s">
        <v>799</v>
      </c>
      <c r="C25" s="53"/>
      <c r="D25" s="97" t="s">
        <v>1135</v>
      </c>
      <c r="F25" s="38" t="s">
        <v>800</v>
      </c>
    </row>
    <row r="27" spans="2:6" ht="15.75" customHeight="1">
      <c r="B27" s="142" t="s">
        <v>802</v>
      </c>
      <c r="C27" s="142"/>
      <c r="D27" s="142"/>
      <c r="E27" s="142"/>
      <c r="F27" s="142"/>
    </row>
    <row r="28" spans="2:6" ht="15.75" customHeight="1">
      <c r="B28" s="95" t="s">
        <v>760</v>
      </c>
      <c r="C28" s="90" t="s">
        <v>803</v>
      </c>
      <c r="D28" s="89" t="s">
        <v>804</v>
      </c>
      <c r="E28" s="91" t="s">
        <v>665</v>
      </c>
      <c r="F28" s="38" t="s">
        <v>798</v>
      </c>
    </row>
    <row r="29" spans="2:6" ht="15.75" customHeight="1">
      <c r="B29" s="34" t="s">
        <v>796</v>
      </c>
      <c r="C29" s="53"/>
      <c r="D29" s="38" t="s">
        <v>805</v>
      </c>
      <c r="E29" s="91" t="s">
        <v>665</v>
      </c>
    </row>
    <row r="30" spans="2:6" ht="15.75" customHeight="1">
      <c r="B30" s="34" t="s">
        <v>799</v>
      </c>
      <c r="C30" s="53"/>
      <c r="D30" s="97" t="s">
        <v>1135</v>
      </c>
      <c r="F30" s="38" t="s">
        <v>800</v>
      </c>
    </row>
    <row r="31" spans="2:6" ht="15.75" customHeight="1">
      <c r="B31" s="38" t="s">
        <v>797</v>
      </c>
    </row>
    <row r="33" spans="2:4" ht="15.75" customHeight="1">
      <c r="B33" s="22" t="s">
        <v>474</v>
      </c>
      <c r="C33" s="57" t="s">
        <v>41</v>
      </c>
      <c r="D33" s="57" t="s">
        <v>692</v>
      </c>
    </row>
    <row r="35" spans="2:4" ht="12.75">
      <c r="B35" s="2" t="s">
        <v>475</v>
      </c>
    </row>
    <row r="36" spans="2:4" ht="12.75">
      <c r="B36" s="38" t="s">
        <v>811</v>
      </c>
      <c r="C36" s="44" t="s">
        <v>683</v>
      </c>
    </row>
    <row r="37" spans="2:4" ht="12.75">
      <c r="B37" s="2" t="s">
        <v>476</v>
      </c>
      <c r="C37" s="38" t="s">
        <v>591</v>
      </c>
    </row>
    <row r="38" spans="2:4" ht="12.75">
      <c r="B38" s="2" t="s">
        <v>477</v>
      </c>
      <c r="C38" s="53" t="s">
        <v>665</v>
      </c>
    </row>
    <row r="39" spans="2:4" ht="12.75">
      <c r="B39" s="2" t="s">
        <v>478</v>
      </c>
      <c r="C39" s="53" t="s">
        <v>665</v>
      </c>
    </row>
    <row r="40" spans="2:4" ht="12.75">
      <c r="B40" s="2" t="s">
        <v>479</v>
      </c>
      <c r="C40" s="55" t="s">
        <v>693</v>
      </c>
    </row>
    <row r="42" spans="2:4" ht="15.75" customHeight="1">
      <c r="B42" s="25" t="s">
        <v>433</v>
      </c>
      <c r="C42" t="s">
        <v>596</v>
      </c>
    </row>
    <row r="43" spans="2:4" ht="15.75" customHeight="1">
      <c r="B43" s="25" t="s">
        <v>434</v>
      </c>
      <c r="C43" s="38" t="s">
        <v>651</v>
      </c>
    </row>
    <row r="44" spans="2:4" ht="15.75" customHeight="1">
      <c r="B44" s="34" t="s">
        <v>5</v>
      </c>
      <c r="C44" s="38" t="s">
        <v>663</v>
      </c>
    </row>
  </sheetData>
  <mergeCells count="3">
    <mergeCell ref="B1:E1"/>
    <mergeCell ref="B22:F22"/>
    <mergeCell ref="B27:F27"/>
  </mergeCells>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8184E-1315-4435-8BC1-DE5EA1FB5366}">
  <dimension ref="A2:G20"/>
  <sheetViews>
    <sheetView workbookViewId="0">
      <selection activeCell="A12" sqref="A12"/>
    </sheetView>
  </sheetViews>
  <sheetFormatPr defaultRowHeight="12.75"/>
  <cols>
    <col min="1" max="1" width="15.140625" customWidth="1"/>
    <col min="2" max="2" width="17.28515625" customWidth="1"/>
  </cols>
  <sheetData>
    <row r="2" spans="1:7">
      <c r="A2" s="18" t="s">
        <v>509</v>
      </c>
      <c r="B2" s="52" t="s">
        <v>574</v>
      </c>
      <c r="C2" s="19" t="s">
        <v>393</v>
      </c>
      <c r="D2" s="52" t="s">
        <v>660</v>
      </c>
    </row>
    <row r="3" spans="1:7">
      <c r="A3" s="37" t="s">
        <v>394</v>
      </c>
      <c r="B3" s="52" t="s">
        <v>575</v>
      </c>
      <c r="C3" s="19" t="s">
        <v>395</v>
      </c>
      <c r="D3" s="21" t="s">
        <v>396</v>
      </c>
    </row>
    <row r="4" spans="1:7">
      <c r="A4" s="37" t="s">
        <v>397</v>
      </c>
      <c r="B4" s="51" t="s">
        <v>664</v>
      </c>
      <c r="C4" s="19" t="s">
        <v>440</v>
      </c>
      <c r="D4" s="21" t="s">
        <v>396</v>
      </c>
    </row>
    <row r="5" spans="1:7">
      <c r="A5" s="37" t="s">
        <v>8</v>
      </c>
      <c r="B5" s="52" t="s">
        <v>588</v>
      </c>
      <c r="C5" s="1" t="s">
        <v>399</v>
      </c>
      <c r="D5" s="52" t="s">
        <v>661</v>
      </c>
    </row>
    <row r="8" spans="1:7">
      <c r="A8" s="97" t="s">
        <v>1129</v>
      </c>
      <c r="B8" s="97" t="s">
        <v>710</v>
      </c>
      <c r="F8" s="38"/>
      <c r="G8" s="38"/>
    </row>
    <row r="9" spans="1:7">
      <c r="A9" s="97" t="s">
        <v>682</v>
      </c>
      <c r="B9" s="38"/>
      <c r="C9" s="97" t="s">
        <v>681</v>
      </c>
      <c r="F9" s="38"/>
      <c r="G9" s="38"/>
    </row>
    <row r="10" spans="1:7">
      <c r="A10" s="38" t="s">
        <v>821</v>
      </c>
      <c r="C10" s="97" t="s">
        <v>911</v>
      </c>
      <c r="G10" s="38"/>
    </row>
    <row r="11" spans="1:7">
      <c r="A11" s="97" t="s">
        <v>1130</v>
      </c>
    </row>
    <row r="12" spans="1:7">
      <c r="A12" s="97" t="s">
        <v>912</v>
      </c>
    </row>
    <row r="13" spans="1:7">
      <c r="A13" s="38" t="s">
        <v>836</v>
      </c>
      <c r="C13" s="38" t="s">
        <v>838</v>
      </c>
    </row>
    <row r="14" spans="1:7">
      <c r="A14" s="38" t="s">
        <v>837</v>
      </c>
      <c r="C14" s="38" t="s">
        <v>839</v>
      </c>
    </row>
    <row r="15" spans="1:7">
      <c r="A15" s="38" t="s">
        <v>840</v>
      </c>
    </row>
    <row r="16" spans="1:7">
      <c r="A16" s="38" t="s">
        <v>841</v>
      </c>
      <c r="C16" s="38" t="s">
        <v>833</v>
      </c>
    </row>
    <row r="17" spans="1:3">
      <c r="A17" s="97" t="s">
        <v>1128</v>
      </c>
      <c r="B17" s="38"/>
      <c r="C17" s="38" t="s">
        <v>842</v>
      </c>
    </row>
    <row r="20" spans="1:3">
      <c r="A20" s="38" t="s">
        <v>843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462A9-F6E8-49A6-AAAD-DA649A982A3E}">
  <dimension ref="A1:G28"/>
  <sheetViews>
    <sheetView workbookViewId="0">
      <selection activeCell="A27" sqref="A27"/>
    </sheetView>
  </sheetViews>
  <sheetFormatPr defaultRowHeight="12.75"/>
  <cols>
    <col min="1" max="1" width="27.85546875" customWidth="1"/>
    <col min="2" max="2" width="34.5703125" customWidth="1"/>
    <col min="3" max="3" width="25.7109375" customWidth="1"/>
    <col min="4" max="4" width="19.140625" customWidth="1"/>
    <col min="7" max="7" width="21.140625" customWidth="1"/>
  </cols>
  <sheetData>
    <row r="1" spans="1:7">
      <c r="A1" s="18" t="s">
        <v>509</v>
      </c>
      <c r="B1" s="52" t="s">
        <v>574</v>
      </c>
      <c r="C1" s="94" t="s">
        <v>861</v>
      </c>
      <c r="D1" s="52" t="s">
        <v>788</v>
      </c>
      <c r="G1" s="97" t="s">
        <v>884</v>
      </c>
    </row>
    <row r="2" spans="1:7">
      <c r="A2" s="37" t="s">
        <v>394</v>
      </c>
      <c r="B2" s="52" t="s">
        <v>575</v>
      </c>
      <c r="C2" s="19" t="s">
        <v>395</v>
      </c>
      <c r="D2" s="21" t="s">
        <v>396</v>
      </c>
    </row>
    <row r="3" spans="1:7">
      <c r="A3" s="37" t="s">
        <v>397</v>
      </c>
      <c r="B3" s="51" t="s">
        <v>664</v>
      </c>
      <c r="C3" s="19" t="s">
        <v>440</v>
      </c>
      <c r="D3" s="21" t="s">
        <v>396</v>
      </c>
    </row>
    <row r="4" spans="1:7">
      <c r="A4" s="37" t="s">
        <v>8</v>
      </c>
      <c r="B4" s="52" t="s">
        <v>588</v>
      </c>
      <c r="C4" s="1" t="s">
        <v>399</v>
      </c>
      <c r="D4" s="52" t="s">
        <v>661</v>
      </c>
    </row>
    <row r="6" spans="1:7">
      <c r="A6" s="37" t="s">
        <v>862</v>
      </c>
    </row>
    <row r="7" spans="1:7">
      <c r="A7" s="98" t="s">
        <v>864</v>
      </c>
    </row>
    <row r="8" spans="1:7">
      <c r="A8" s="37" t="s">
        <v>863</v>
      </c>
      <c r="B8" s="99" t="s">
        <v>871</v>
      </c>
      <c r="C8" s="97" t="s">
        <v>808</v>
      </c>
      <c r="D8" s="97" t="s">
        <v>872</v>
      </c>
    </row>
    <row r="9" spans="1:7">
      <c r="A9" s="37" t="s">
        <v>910</v>
      </c>
      <c r="B9" s="97" t="s">
        <v>870</v>
      </c>
      <c r="C9" s="97" t="s">
        <v>867</v>
      </c>
      <c r="D9" s="97" t="s">
        <v>658</v>
      </c>
    </row>
    <row r="10" spans="1:7">
      <c r="A10" s="37" t="s">
        <v>865</v>
      </c>
      <c r="C10" s="97" t="s">
        <v>868</v>
      </c>
    </row>
    <row r="11" spans="1:7">
      <c r="A11" s="37" t="s">
        <v>866</v>
      </c>
      <c r="B11" s="97" t="s">
        <v>595</v>
      </c>
      <c r="C11" s="97" t="s">
        <v>869</v>
      </c>
    </row>
    <row r="13" spans="1:7">
      <c r="A13" s="37" t="s">
        <v>873</v>
      </c>
    </row>
    <row r="14" spans="1:7">
      <c r="A14" s="97" t="s">
        <v>811</v>
      </c>
      <c r="B14" s="97" t="s">
        <v>883</v>
      </c>
      <c r="C14" s="97" t="s">
        <v>874</v>
      </c>
    </row>
    <row r="15" spans="1:7">
      <c r="A15" s="97" t="s">
        <v>885</v>
      </c>
      <c r="C15" s="97" t="s">
        <v>23</v>
      </c>
    </row>
    <row r="16" spans="1:7">
      <c r="A16" s="97" t="s">
        <v>886</v>
      </c>
      <c r="C16" s="97" t="s">
        <v>875</v>
      </c>
    </row>
    <row r="17" spans="1:4">
      <c r="A17" s="97" t="s">
        <v>903</v>
      </c>
      <c r="C17" s="97" t="s">
        <v>876</v>
      </c>
    </row>
    <row r="18" spans="1:4">
      <c r="A18" s="97" t="s">
        <v>887</v>
      </c>
      <c r="C18" s="97" t="s">
        <v>877</v>
      </c>
    </row>
    <row r="19" spans="1:4">
      <c r="A19" s="97" t="s">
        <v>888</v>
      </c>
      <c r="C19" s="97" t="s">
        <v>878</v>
      </c>
    </row>
    <row r="20" spans="1:4">
      <c r="A20" s="97" t="s">
        <v>889</v>
      </c>
      <c r="C20" s="97" t="s">
        <v>879</v>
      </c>
    </row>
    <row r="22" spans="1:4">
      <c r="A22" s="99" t="s">
        <v>880</v>
      </c>
      <c r="B22" s="99" t="s">
        <v>881</v>
      </c>
    </row>
    <row r="23" spans="1:4">
      <c r="A23" s="97" t="s">
        <v>882</v>
      </c>
    </row>
    <row r="25" spans="1:4">
      <c r="D25" s="97"/>
    </row>
    <row r="26" spans="1:4">
      <c r="A26" s="97" t="s">
        <v>890</v>
      </c>
    </row>
    <row r="27" spans="1:4">
      <c r="A27" s="97" t="s">
        <v>891</v>
      </c>
    </row>
    <row r="28" spans="1:4">
      <c r="A28" s="97" t="s">
        <v>892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9D4F0E0F-5D71-4CFF-B317-E936A247AF1B}">
          <x14:formula1>
            <xm:f>'REF DATA'!$A$2:$A$100</xm:f>
          </x14:formula1>
          <xm:sqref>B1</xm:sqref>
        </x14:dataValidation>
        <x14:dataValidation type="list" allowBlank="1" xr:uid="{C7834F14-43AC-4D59-AC67-2AEEB1F458AC}">
          <x14:formula1>
            <xm:f>'REF DATA'!$F$3:$F$11</xm:f>
          </x14:formula1>
          <xm:sqref>B3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79"/>
  <sheetViews>
    <sheetView workbookViewId="0">
      <selection activeCell="B86" sqref="B86"/>
    </sheetView>
  </sheetViews>
  <sheetFormatPr defaultColWidth="14.42578125" defaultRowHeight="15.75" customHeight="1"/>
  <sheetData>
    <row r="1" spans="1:5" ht="15.75" customHeight="1">
      <c r="A1" s="18" t="s">
        <v>509</v>
      </c>
      <c r="B1" s="52" t="s">
        <v>574</v>
      </c>
      <c r="C1" s="19" t="s">
        <v>393</v>
      </c>
      <c r="D1" s="52" t="s">
        <v>660</v>
      </c>
    </row>
    <row r="2" spans="1:5" ht="15.75" customHeight="1">
      <c r="A2" s="37" t="s">
        <v>394</v>
      </c>
      <c r="B2" s="52" t="s">
        <v>575</v>
      </c>
      <c r="C2" s="19" t="s">
        <v>395</v>
      </c>
      <c r="D2" s="21" t="s">
        <v>396</v>
      </c>
    </row>
    <row r="3" spans="1:5" ht="15.75" customHeight="1">
      <c r="A3" s="37" t="s">
        <v>397</v>
      </c>
      <c r="B3" s="51" t="s">
        <v>664</v>
      </c>
      <c r="C3" s="19" t="s">
        <v>440</v>
      </c>
      <c r="D3" s="21" t="s">
        <v>396</v>
      </c>
    </row>
    <row r="4" spans="1:5" ht="15.75" customHeight="1">
      <c r="A4" s="37" t="s">
        <v>8</v>
      </c>
      <c r="B4" s="52" t="s">
        <v>588</v>
      </c>
      <c r="C4" s="1" t="s">
        <v>399</v>
      </c>
      <c r="D4" s="52" t="s">
        <v>661</v>
      </c>
    </row>
    <row r="6" spans="1:5" ht="15.75" customHeight="1">
      <c r="A6" s="143" t="s">
        <v>859</v>
      </c>
      <c r="B6" s="143"/>
      <c r="C6" s="143"/>
      <c r="D6" s="143"/>
      <c r="E6" s="144" t="s">
        <v>909</v>
      </c>
    </row>
    <row r="7" spans="1:5" ht="15.75" customHeight="1">
      <c r="A7" s="143" t="s">
        <v>860</v>
      </c>
      <c r="B7" s="143"/>
      <c r="C7" s="143"/>
      <c r="D7" s="143"/>
      <c r="E7" s="144"/>
    </row>
    <row r="8" spans="1:5" ht="15.75" customHeight="1">
      <c r="A8" s="143" t="s">
        <v>855</v>
      </c>
      <c r="B8" s="143"/>
      <c r="C8" s="143"/>
      <c r="D8" s="143"/>
      <c r="E8" s="144"/>
    </row>
    <row r="9" spans="1:5" ht="15.75" customHeight="1">
      <c r="A9" s="143" t="s">
        <v>850</v>
      </c>
      <c r="B9" s="143"/>
      <c r="C9" s="143"/>
      <c r="D9" s="143"/>
      <c r="E9" s="144"/>
    </row>
    <row r="10" spans="1:5" ht="15.75" customHeight="1">
      <c r="A10" s="126"/>
      <c r="B10" s="127" t="s">
        <v>844</v>
      </c>
      <c r="C10" s="127"/>
      <c r="D10" s="127"/>
      <c r="E10" s="144"/>
    </row>
    <row r="11" spans="1:5" ht="15.75" customHeight="1">
      <c r="A11" s="126"/>
      <c r="B11" s="126"/>
      <c r="C11" s="126"/>
      <c r="D11" s="126"/>
    </row>
    <row r="13" spans="1:5" ht="15.75" customHeight="1">
      <c r="A13" s="143" t="s">
        <v>859</v>
      </c>
      <c r="B13" s="143"/>
      <c r="C13" s="143"/>
      <c r="D13" s="143"/>
    </row>
    <row r="14" spans="1:5" ht="15.75" customHeight="1">
      <c r="A14" s="25" t="s">
        <v>441</v>
      </c>
      <c r="B14" s="53" t="s">
        <v>669</v>
      </c>
      <c r="C14" s="34" t="s">
        <v>708</v>
      </c>
      <c r="D14" s="33" t="s">
        <v>591</v>
      </c>
    </row>
    <row r="15" spans="1:5" ht="15.75" customHeight="1">
      <c r="A15" s="25" t="s">
        <v>481</v>
      </c>
      <c r="B15" s="33" t="s">
        <v>694</v>
      </c>
      <c r="C15" s="25" t="s">
        <v>468</v>
      </c>
      <c r="D15" s="21" t="s">
        <v>396</v>
      </c>
    </row>
    <row r="16" spans="1:5" ht="15.75" customHeight="1">
      <c r="A16" s="96" t="s">
        <v>851</v>
      </c>
      <c r="B16" s="33"/>
      <c r="C16" s="96" t="s">
        <v>852</v>
      </c>
      <c r="D16" s="38" t="s">
        <v>768</v>
      </c>
    </row>
    <row r="17" spans="1:4" ht="12.75">
      <c r="A17" s="48" t="s">
        <v>483</v>
      </c>
      <c r="C17" s="25" t="s">
        <v>484</v>
      </c>
      <c r="D17" s="33" t="s">
        <v>591</v>
      </c>
    </row>
    <row r="18" spans="1:4" ht="15.75" customHeight="1">
      <c r="A18" s="25" t="s">
        <v>485</v>
      </c>
      <c r="B18" s="21" t="s">
        <v>396</v>
      </c>
      <c r="C18" s="25" t="s">
        <v>484</v>
      </c>
      <c r="D18" s="33" t="s">
        <v>591</v>
      </c>
    </row>
    <row r="19" spans="1:4" ht="12.75">
      <c r="A19" s="34" t="s">
        <v>707</v>
      </c>
      <c r="B19" s="53" t="s">
        <v>669</v>
      </c>
      <c r="C19" s="25" t="s">
        <v>486</v>
      </c>
      <c r="D19" s="21" t="s">
        <v>396</v>
      </c>
    </row>
    <row r="20" spans="1:4" ht="12.75" customHeight="1">
      <c r="A20" s="25" t="s">
        <v>487</v>
      </c>
      <c r="B20" s="56" t="s">
        <v>488</v>
      </c>
      <c r="C20" s="34" t="s">
        <v>728</v>
      </c>
      <c r="D20" s="59" t="s">
        <v>695</v>
      </c>
    </row>
    <row r="21" spans="1:4" ht="12.75">
      <c r="C21" s="34" t="s">
        <v>729</v>
      </c>
      <c r="D21" s="60" t="s">
        <v>695</v>
      </c>
    </row>
    <row r="22" spans="1:4" ht="15.75" customHeight="1">
      <c r="A22" s="25" t="s">
        <v>429</v>
      </c>
      <c r="B22" s="61" t="s">
        <v>489</v>
      </c>
    </row>
    <row r="23" spans="1:4" ht="12.75">
      <c r="A23" s="34" t="s">
        <v>771</v>
      </c>
      <c r="B23" s="33"/>
      <c r="C23" s="25" t="s">
        <v>470</v>
      </c>
      <c r="D23" s="33" t="s">
        <v>591</v>
      </c>
    </row>
    <row r="24" spans="1:4" ht="12.75">
      <c r="A24" s="34" t="s">
        <v>853</v>
      </c>
      <c r="C24" s="34" t="s">
        <v>854</v>
      </c>
    </row>
    <row r="25" spans="1:4" ht="12.75"/>
    <row r="26" spans="1:4" ht="15.75" customHeight="1">
      <c r="A26" s="143" t="s">
        <v>860</v>
      </c>
      <c r="B26" s="143"/>
      <c r="C26" s="143"/>
      <c r="D26" s="143"/>
    </row>
    <row r="27" spans="1:4" ht="15.75" customHeight="1">
      <c r="A27" s="25" t="s">
        <v>441</v>
      </c>
      <c r="B27" s="53" t="s">
        <v>669</v>
      </c>
      <c r="C27" s="34" t="s">
        <v>708</v>
      </c>
      <c r="D27" s="33" t="s">
        <v>591</v>
      </c>
    </row>
    <row r="28" spans="1:4" ht="15.75" customHeight="1">
      <c r="A28" s="25" t="s">
        <v>481</v>
      </c>
      <c r="B28" s="33" t="s">
        <v>694</v>
      </c>
      <c r="C28" s="25" t="s">
        <v>468</v>
      </c>
      <c r="D28" s="21" t="s">
        <v>396</v>
      </c>
    </row>
    <row r="29" spans="1:4" ht="15.75" customHeight="1">
      <c r="A29" s="96" t="s">
        <v>856</v>
      </c>
      <c r="B29" s="33"/>
      <c r="C29" s="96" t="s">
        <v>482</v>
      </c>
      <c r="D29" s="38"/>
    </row>
    <row r="30" spans="1:4" ht="15.75" customHeight="1">
      <c r="A30" s="48" t="s">
        <v>483</v>
      </c>
      <c r="C30" s="25" t="s">
        <v>484</v>
      </c>
      <c r="D30" s="33" t="s">
        <v>591</v>
      </c>
    </row>
    <row r="31" spans="1:4" ht="15.75" customHeight="1">
      <c r="A31" s="25" t="s">
        <v>485</v>
      </c>
      <c r="B31" s="21" t="s">
        <v>396</v>
      </c>
      <c r="C31" s="25" t="s">
        <v>486</v>
      </c>
      <c r="D31" s="21" t="s">
        <v>396</v>
      </c>
    </row>
    <row r="32" spans="1:4" ht="15.75" customHeight="1">
      <c r="A32" s="34" t="s">
        <v>707</v>
      </c>
      <c r="B32" s="53" t="s">
        <v>669</v>
      </c>
      <c r="C32" s="34" t="s">
        <v>728</v>
      </c>
      <c r="D32" s="59" t="s">
        <v>695</v>
      </c>
    </row>
    <row r="33" spans="1:4" ht="15.75" customHeight="1">
      <c r="A33" s="25" t="s">
        <v>487</v>
      </c>
      <c r="B33" s="56" t="s">
        <v>488</v>
      </c>
      <c r="C33" s="34" t="s">
        <v>729</v>
      </c>
      <c r="D33" s="60" t="s">
        <v>695</v>
      </c>
    </row>
    <row r="34" spans="1:4" ht="15.75" customHeight="1">
      <c r="A34" s="25" t="s">
        <v>429</v>
      </c>
      <c r="B34" s="61" t="s">
        <v>489</v>
      </c>
    </row>
    <row r="35" spans="1:4" ht="15.75" customHeight="1">
      <c r="A35" s="34" t="s">
        <v>771</v>
      </c>
      <c r="B35" s="33"/>
      <c r="C35" s="25" t="s">
        <v>470</v>
      </c>
      <c r="D35" s="33" t="s">
        <v>591</v>
      </c>
    </row>
    <row r="36" spans="1:4" ht="15.75" customHeight="1">
      <c r="A36" s="34" t="s">
        <v>853</v>
      </c>
      <c r="C36" s="34" t="s">
        <v>854</v>
      </c>
    </row>
    <row r="38" spans="1:4" ht="15.75" customHeight="1">
      <c r="A38" s="143" t="s">
        <v>855</v>
      </c>
      <c r="B38" s="143"/>
      <c r="C38" s="143"/>
      <c r="D38" s="143"/>
    </row>
    <row r="39" spans="1:4" ht="15.75" customHeight="1">
      <c r="A39" s="25" t="s">
        <v>441</v>
      </c>
      <c r="B39" s="53" t="s">
        <v>669</v>
      </c>
      <c r="C39" s="34" t="s">
        <v>708</v>
      </c>
      <c r="D39" s="33" t="s">
        <v>591</v>
      </c>
    </row>
    <row r="40" spans="1:4" ht="15.75" customHeight="1">
      <c r="A40" s="25" t="s">
        <v>481</v>
      </c>
      <c r="B40" s="33" t="s">
        <v>694</v>
      </c>
      <c r="C40" s="25" t="s">
        <v>468</v>
      </c>
      <c r="D40" s="21" t="s">
        <v>396</v>
      </c>
    </row>
    <row r="41" spans="1:4" ht="15.75" customHeight="1">
      <c r="A41" s="96" t="s">
        <v>856</v>
      </c>
      <c r="B41" s="33"/>
      <c r="C41" s="96" t="s">
        <v>482</v>
      </c>
      <c r="D41" s="38"/>
    </row>
    <row r="42" spans="1:4" ht="15.75" customHeight="1">
      <c r="A42" s="38" t="s">
        <v>857</v>
      </c>
      <c r="B42" s="57" t="s">
        <v>858</v>
      </c>
      <c r="C42" s="38"/>
    </row>
    <row r="43" spans="1:4" ht="15.75" customHeight="1">
      <c r="A43" s="48" t="s">
        <v>483</v>
      </c>
      <c r="C43" s="25" t="s">
        <v>484</v>
      </c>
      <c r="D43" s="33" t="s">
        <v>591</v>
      </c>
    </row>
    <row r="44" spans="1:4" ht="15.75" customHeight="1">
      <c r="A44" s="25" t="s">
        <v>485</v>
      </c>
      <c r="B44" s="21" t="s">
        <v>396</v>
      </c>
      <c r="C44" s="25" t="s">
        <v>486</v>
      </c>
      <c r="D44" s="21" t="s">
        <v>396</v>
      </c>
    </row>
    <row r="45" spans="1:4" ht="15.75" customHeight="1">
      <c r="A45" s="34" t="s">
        <v>707</v>
      </c>
      <c r="B45" s="53" t="s">
        <v>669</v>
      </c>
      <c r="C45" s="34" t="s">
        <v>728</v>
      </c>
      <c r="D45" s="59" t="s">
        <v>695</v>
      </c>
    </row>
    <row r="46" spans="1:4" ht="15.75" customHeight="1">
      <c r="A46" s="25" t="s">
        <v>487</v>
      </c>
      <c r="B46" s="56" t="s">
        <v>488</v>
      </c>
      <c r="C46" s="34" t="s">
        <v>729</v>
      </c>
      <c r="D46" s="60" t="s">
        <v>695</v>
      </c>
    </row>
    <row r="47" spans="1:4" ht="15.75" customHeight="1">
      <c r="A47" s="25" t="s">
        <v>429</v>
      </c>
      <c r="B47" s="61" t="s">
        <v>489</v>
      </c>
    </row>
    <row r="48" spans="1:4" ht="15.75" customHeight="1">
      <c r="A48" s="34" t="s">
        <v>771</v>
      </c>
      <c r="B48" s="33"/>
      <c r="C48" s="25" t="s">
        <v>470</v>
      </c>
      <c r="D48" s="33" t="s">
        <v>591</v>
      </c>
    </row>
    <row r="49" spans="1:4" ht="15.75" customHeight="1">
      <c r="A49" s="34" t="s">
        <v>853</v>
      </c>
      <c r="C49" s="34" t="s">
        <v>854</v>
      </c>
    </row>
    <row r="51" spans="1:4" ht="15.75" customHeight="1">
      <c r="A51" s="143" t="s">
        <v>850</v>
      </c>
      <c r="B51" s="143"/>
      <c r="C51" s="143"/>
      <c r="D51" s="143"/>
    </row>
    <row r="52" spans="1:4" ht="15.75" customHeight="1">
      <c r="A52" s="25" t="s">
        <v>441</v>
      </c>
      <c r="B52" s="53" t="s">
        <v>669</v>
      </c>
      <c r="C52" s="34" t="s">
        <v>708</v>
      </c>
      <c r="D52" s="33" t="s">
        <v>591</v>
      </c>
    </row>
    <row r="53" spans="1:4" ht="15.75" customHeight="1">
      <c r="A53" s="25" t="s">
        <v>481</v>
      </c>
      <c r="B53" s="33" t="s">
        <v>694</v>
      </c>
      <c r="C53" s="25" t="s">
        <v>468</v>
      </c>
      <c r="D53" s="21" t="s">
        <v>396</v>
      </c>
    </row>
    <row r="54" spans="1:4" ht="15.75" customHeight="1">
      <c r="A54" s="96" t="s">
        <v>851</v>
      </c>
      <c r="B54" s="33"/>
      <c r="C54" s="96" t="s">
        <v>852</v>
      </c>
      <c r="D54" s="38" t="s">
        <v>768</v>
      </c>
    </row>
    <row r="55" spans="1:4" ht="15.75" customHeight="1">
      <c r="A55" s="48" t="s">
        <v>483</v>
      </c>
      <c r="C55" s="25" t="s">
        <v>484</v>
      </c>
      <c r="D55" s="33" t="s">
        <v>591</v>
      </c>
    </row>
    <row r="56" spans="1:4" ht="15.75" customHeight="1">
      <c r="A56" s="25" t="s">
        <v>485</v>
      </c>
      <c r="B56" s="21" t="s">
        <v>396</v>
      </c>
      <c r="C56" s="25" t="s">
        <v>484</v>
      </c>
      <c r="D56" s="33" t="s">
        <v>591</v>
      </c>
    </row>
    <row r="57" spans="1:4" ht="15.75" customHeight="1">
      <c r="A57" s="34" t="s">
        <v>707</v>
      </c>
      <c r="B57" s="53" t="s">
        <v>669</v>
      </c>
      <c r="C57" s="25" t="s">
        <v>486</v>
      </c>
      <c r="D57" s="21" t="s">
        <v>396</v>
      </c>
    </row>
    <row r="58" spans="1:4" ht="15.75" customHeight="1">
      <c r="A58" s="25" t="s">
        <v>487</v>
      </c>
      <c r="B58" s="56" t="s">
        <v>488</v>
      </c>
      <c r="C58" s="34" t="s">
        <v>728</v>
      </c>
      <c r="D58" s="59" t="s">
        <v>695</v>
      </c>
    </row>
    <row r="59" spans="1:4" ht="15.75" customHeight="1">
      <c r="C59" s="34" t="s">
        <v>729</v>
      </c>
      <c r="D59" s="60" t="s">
        <v>695</v>
      </c>
    </row>
    <row r="60" spans="1:4" ht="15.75" customHeight="1">
      <c r="A60" s="25" t="s">
        <v>429</v>
      </c>
      <c r="B60" s="61" t="s">
        <v>489</v>
      </c>
    </row>
    <row r="61" spans="1:4" ht="15.75" customHeight="1">
      <c r="A61" s="34" t="s">
        <v>771</v>
      </c>
      <c r="B61" s="33"/>
      <c r="C61" s="25" t="s">
        <v>470</v>
      </c>
      <c r="D61" s="33" t="s">
        <v>591</v>
      </c>
    </row>
    <row r="62" spans="1:4" ht="15.75" customHeight="1">
      <c r="A62" s="34" t="s">
        <v>853</v>
      </c>
      <c r="C62" s="34" t="s">
        <v>854</v>
      </c>
    </row>
    <row r="64" spans="1:4" ht="15.75" customHeight="1">
      <c r="A64" s="143" t="s">
        <v>844</v>
      </c>
      <c r="B64" s="143"/>
      <c r="C64" s="143"/>
      <c r="D64" s="143"/>
    </row>
    <row r="65" spans="1:4" ht="15.75" customHeight="1">
      <c r="A65" s="25" t="s">
        <v>441</v>
      </c>
      <c r="B65" s="53" t="s">
        <v>669</v>
      </c>
      <c r="C65" s="34" t="s">
        <v>708</v>
      </c>
      <c r="D65" s="33" t="s">
        <v>591</v>
      </c>
    </row>
    <row r="66" spans="1:4" ht="15.75" customHeight="1">
      <c r="A66" s="25" t="s">
        <v>481</v>
      </c>
      <c r="B66" s="33" t="s">
        <v>694</v>
      </c>
      <c r="C66" s="25" t="s">
        <v>468</v>
      </c>
      <c r="D66" s="21" t="s">
        <v>396</v>
      </c>
    </row>
    <row r="67" spans="1:4" ht="15.75" customHeight="1">
      <c r="A67" s="34" t="s">
        <v>845</v>
      </c>
      <c r="B67" s="33"/>
      <c r="C67" s="34" t="s">
        <v>846</v>
      </c>
    </row>
    <row r="68" spans="1:4" ht="15.75" customHeight="1">
      <c r="C68" s="44" t="s">
        <v>848</v>
      </c>
      <c r="D68" s="38" t="s">
        <v>849</v>
      </c>
    </row>
    <row r="69" spans="1:4" ht="15.75" customHeight="1">
      <c r="A69" s="34" t="s">
        <v>728</v>
      </c>
      <c r="C69" s="34" t="s">
        <v>847</v>
      </c>
    </row>
    <row r="70" spans="1:4" ht="15.75" customHeight="1">
      <c r="A70" s="34" t="s">
        <v>707</v>
      </c>
      <c r="C70" s="25" t="s">
        <v>486</v>
      </c>
      <c r="D70" s="21" t="s">
        <v>396</v>
      </c>
    </row>
    <row r="71" spans="1:4" ht="15.75" customHeight="1">
      <c r="A71" s="2" t="s">
        <v>487</v>
      </c>
      <c r="B71" s="56" t="s">
        <v>488</v>
      </c>
      <c r="D71" s="59"/>
    </row>
    <row r="72" spans="1:4" ht="15.75" customHeight="1">
      <c r="A72" s="34" t="s">
        <v>840</v>
      </c>
      <c r="C72" s="34"/>
      <c r="D72" s="60"/>
    </row>
    <row r="73" spans="1:4" ht="15.75" customHeight="1">
      <c r="A73" s="25" t="s">
        <v>429</v>
      </c>
      <c r="B73" s="61" t="s">
        <v>489</v>
      </c>
    </row>
    <row r="74" spans="1:4" ht="15.75" customHeight="1">
      <c r="A74" s="34" t="s">
        <v>771</v>
      </c>
      <c r="B74" s="33"/>
      <c r="C74" s="25" t="s">
        <v>470</v>
      </c>
      <c r="D74" s="33" t="s">
        <v>591</v>
      </c>
    </row>
    <row r="75" spans="1:4" ht="15.75" customHeight="1">
      <c r="A75" s="34" t="s">
        <v>853</v>
      </c>
      <c r="C75" s="34" t="s">
        <v>854</v>
      </c>
    </row>
    <row r="78" spans="1:4" ht="15.75" customHeight="1">
      <c r="A78" s="25" t="s">
        <v>478</v>
      </c>
      <c r="B78" s="53" t="s">
        <v>665</v>
      </c>
    </row>
    <row r="79" spans="1:4" ht="15.75" customHeight="1">
      <c r="A79" s="25" t="s">
        <v>479</v>
      </c>
      <c r="B79" s="55" t="s">
        <v>693</v>
      </c>
    </row>
  </sheetData>
  <mergeCells count="10">
    <mergeCell ref="A64:D64"/>
    <mergeCell ref="A51:D51"/>
    <mergeCell ref="A38:D38"/>
    <mergeCell ref="A13:D13"/>
    <mergeCell ref="E6:E10"/>
    <mergeCell ref="A6:D6"/>
    <mergeCell ref="A26:D26"/>
    <mergeCell ref="A8:D8"/>
    <mergeCell ref="A9:D9"/>
    <mergeCell ref="A7:D7"/>
  </mergeCells>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33"/>
  <sheetViews>
    <sheetView showFormulas="1" workbookViewId="0">
      <selection activeCell="E18" sqref="E18"/>
    </sheetView>
  </sheetViews>
  <sheetFormatPr defaultColWidth="14.42578125" defaultRowHeight="15.75" customHeight="1"/>
  <cols>
    <col min="1" max="1" width="12" style="101" bestFit="1" customWidth="1"/>
    <col min="2" max="2" width="21.140625" style="101" customWidth="1"/>
    <col min="3" max="3" width="14.42578125" style="101"/>
    <col min="4" max="4" width="23.85546875" style="101" customWidth="1"/>
    <col min="5" max="16384" width="14.42578125" style="101"/>
  </cols>
  <sheetData>
    <row r="1" spans="1:4" ht="15.75" customHeight="1">
      <c r="A1" s="146" t="s">
        <v>775</v>
      </c>
      <c r="B1" s="146"/>
      <c r="C1" s="146"/>
      <c r="D1" s="146"/>
    </row>
    <row r="2" spans="1:4" ht="12.75">
      <c r="A2" s="102" t="s">
        <v>509</v>
      </c>
      <c r="B2" s="113" t="s">
        <v>115</v>
      </c>
      <c r="C2" s="102" t="s">
        <v>393</v>
      </c>
      <c r="D2" s="113" t="s">
        <v>125</v>
      </c>
    </row>
    <row r="3" spans="1:4" ht="12.75">
      <c r="A3" s="102" t="s">
        <v>394</v>
      </c>
      <c r="B3" s="113" t="s">
        <v>31</v>
      </c>
      <c r="C3" s="102" t="s">
        <v>395</v>
      </c>
      <c r="D3" s="105"/>
    </row>
    <row r="4" spans="1:4" ht="12.75">
      <c r="A4" s="102" t="s">
        <v>397</v>
      </c>
      <c r="B4" s="103"/>
      <c r="C4" s="102" t="s">
        <v>398</v>
      </c>
      <c r="D4" s="105"/>
    </row>
    <row r="5" spans="1:4" ht="12.75">
      <c r="A5" s="102" t="s">
        <v>8</v>
      </c>
      <c r="B5" s="104"/>
      <c r="C5" s="106" t="s">
        <v>399</v>
      </c>
      <c r="D5" s="113" t="s">
        <v>43</v>
      </c>
    </row>
    <row r="7" spans="1:4" ht="12.75">
      <c r="A7" s="101" t="s">
        <v>400</v>
      </c>
      <c r="B7" s="125"/>
      <c r="C7" s="101" t="s">
        <v>401</v>
      </c>
      <c r="D7" s="105"/>
    </row>
    <row r="8" spans="1:4" ht="12.75">
      <c r="A8" s="101" t="s">
        <v>9</v>
      </c>
      <c r="B8" s="113" t="s">
        <v>26</v>
      </c>
      <c r="C8" s="101" t="s">
        <v>403</v>
      </c>
      <c r="D8" s="113" t="s">
        <v>77</v>
      </c>
    </row>
    <row r="9" spans="1:4" ht="12.75">
      <c r="A9" s="101" t="s">
        <v>406</v>
      </c>
      <c r="B9" s="114" t="s">
        <v>76</v>
      </c>
      <c r="C9" s="101" t="s">
        <v>402</v>
      </c>
      <c r="D9" s="115" t="s">
        <v>544</v>
      </c>
    </row>
    <row r="10" spans="1:4" ht="15.75" customHeight="1">
      <c r="C10" s="101" t="s">
        <v>404</v>
      </c>
      <c r="D10" s="121" t="s">
        <v>405</v>
      </c>
    </row>
    <row r="11" spans="1:4" ht="15.75" customHeight="1">
      <c r="A11" s="145"/>
      <c r="B11" s="145"/>
      <c r="C11" s="145"/>
      <c r="D11" s="145"/>
    </row>
    <row r="12" spans="1:4" ht="12.75">
      <c r="A12" s="107" t="s">
        <v>407</v>
      </c>
    </row>
    <row r="13" spans="1:4" ht="12.75">
      <c r="A13" s="101" t="s">
        <v>408</v>
      </c>
      <c r="B13" s="113" t="s">
        <v>77</v>
      </c>
      <c r="C13" s="101" t="s">
        <v>409</v>
      </c>
      <c r="D13" s="115" t="s">
        <v>530</v>
      </c>
    </row>
    <row r="14" spans="1:4" ht="12.75">
      <c r="A14" s="101" t="s">
        <v>410</v>
      </c>
      <c r="B14" s="115" t="s">
        <v>705</v>
      </c>
      <c r="C14" s="101" t="s">
        <v>411</v>
      </c>
      <c r="D14" s="115" t="s">
        <v>537</v>
      </c>
    </row>
    <row r="15" spans="1:4" ht="12.75">
      <c r="A15" s="101" t="s">
        <v>412</v>
      </c>
      <c r="B15" s="116"/>
      <c r="C15" s="101" t="s">
        <v>413</v>
      </c>
      <c r="D15" s="124" t="s">
        <v>893</v>
      </c>
    </row>
    <row r="16" spans="1:4" ht="12.75">
      <c r="A16" s="101" t="s">
        <v>414</v>
      </c>
      <c r="B16" s="118">
        <v>6.2E-2</v>
      </c>
      <c r="C16" s="101" t="s">
        <v>416</v>
      </c>
      <c r="D16" s="120" t="s">
        <v>28</v>
      </c>
    </row>
    <row r="17" spans="1:4" ht="12.75">
      <c r="A17" s="101" t="s">
        <v>10</v>
      </c>
      <c r="B17" s="100" t="s">
        <v>895</v>
      </c>
      <c r="C17" s="109" t="s">
        <v>417</v>
      </c>
      <c r="D17" s="115" t="s">
        <v>544</v>
      </c>
    </row>
    <row r="18" spans="1:4" ht="15.75" customHeight="1">
      <c r="A18" s="145"/>
      <c r="B18" s="145"/>
      <c r="C18" s="145"/>
      <c r="D18" s="145"/>
    </row>
    <row r="19" spans="1:4" ht="12.75">
      <c r="A19" s="107" t="s">
        <v>418</v>
      </c>
    </row>
    <row r="20" spans="1:4" ht="12.75">
      <c r="A20" s="101" t="s">
        <v>408</v>
      </c>
      <c r="B20" s="113" t="s">
        <v>77</v>
      </c>
      <c r="C20" s="101" t="s">
        <v>409</v>
      </c>
      <c r="D20" s="117" t="s">
        <v>530</v>
      </c>
    </row>
    <row r="21" spans="1:4" ht="12.75">
      <c r="A21" s="101" t="s">
        <v>410</v>
      </c>
      <c r="B21" s="115" t="s">
        <v>32</v>
      </c>
      <c r="C21" s="101" t="s">
        <v>411</v>
      </c>
      <c r="D21" s="115" t="s">
        <v>40</v>
      </c>
    </row>
    <row r="22" spans="1:4" ht="12.75">
      <c r="A22" s="101" t="s">
        <v>412</v>
      </c>
      <c r="B22" s="123"/>
      <c r="C22" s="101" t="s">
        <v>413</v>
      </c>
      <c r="D22" s="116" t="s">
        <v>396</v>
      </c>
    </row>
    <row r="23" spans="1:4" ht="12.75">
      <c r="A23" s="101" t="s">
        <v>419</v>
      </c>
      <c r="B23" s="115" t="s">
        <v>169</v>
      </c>
      <c r="C23" s="101" t="s">
        <v>416</v>
      </c>
      <c r="D23" s="119" t="s">
        <v>83</v>
      </c>
    </row>
    <row r="24" spans="1:4" ht="12.75">
      <c r="A24" s="101" t="s">
        <v>896</v>
      </c>
      <c r="B24" s="117" t="s">
        <v>530</v>
      </c>
      <c r="C24" s="108" t="s">
        <v>417</v>
      </c>
      <c r="D24" s="115" t="s">
        <v>544</v>
      </c>
    </row>
    <row r="25" spans="1:4" ht="15.75" customHeight="1">
      <c r="A25" s="110" t="s">
        <v>423</v>
      </c>
      <c r="B25" s="123"/>
      <c r="C25" s="101" t="s">
        <v>421</v>
      </c>
      <c r="D25" s="115" t="s">
        <v>32</v>
      </c>
    </row>
    <row r="26" spans="1:4" ht="15.75" customHeight="1">
      <c r="A26" s="101" t="s">
        <v>426</v>
      </c>
      <c r="B26" s="122" t="s">
        <v>894</v>
      </c>
      <c r="C26" s="101" t="s">
        <v>424</v>
      </c>
      <c r="D26" s="115"/>
    </row>
    <row r="27" spans="1:4" ht="12.75">
      <c r="A27" s="101" t="s">
        <v>425</v>
      </c>
      <c r="B27" s="116"/>
      <c r="C27" s="101" t="s">
        <v>427</v>
      </c>
      <c r="D27" s="100" t="s">
        <v>654</v>
      </c>
    </row>
    <row r="28" spans="1:4" ht="12.75">
      <c r="C28" s="101" t="s">
        <v>422</v>
      </c>
      <c r="D28" s="115" t="s">
        <v>537</v>
      </c>
    </row>
    <row r="29" spans="1:4" ht="15.75" customHeight="1">
      <c r="A29" s="145"/>
      <c r="B29" s="145"/>
      <c r="C29" s="145"/>
      <c r="D29" s="145"/>
    </row>
    <row r="30" spans="1:4" ht="12.75">
      <c r="A30" s="111" t="s">
        <v>432</v>
      </c>
      <c r="B30" s="112"/>
    </row>
    <row r="31" spans="1:4" ht="12.75">
      <c r="A31" s="101" t="s">
        <v>429</v>
      </c>
      <c r="B31" s="115" t="s">
        <v>18</v>
      </c>
      <c r="C31" s="101" t="s">
        <v>433</v>
      </c>
      <c r="D31" s="115" t="s">
        <v>436</v>
      </c>
    </row>
    <row r="32" spans="1:4" ht="12.75">
      <c r="A32" s="101" t="s">
        <v>430</v>
      </c>
      <c r="B32" s="121">
        <v>2000000</v>
      </c>
      <c r="C32" s="101" t="s">
        <v>434</v>
      </c>
      <c r="D32" s="115" t="s">
        <v>600</v>
      </c>
    </row>
    <row r="33" spans="1:4" ht="15.75" customHeight="1">
      <c r="A33" s="101" t="s">
        <v>431</v>
      </c>
      <c r="B33" s="121" t="s">
        <v>405</v>
      </c>
      <c r="C33" s="101" t="s">
        <v>5</v>
      </c>
      <c r="D33" s="115"/>
    </row>
  </sheetData>
  <mergeCells count="4">
    <mergeCell ref="A18:D18"/>
    <mergeCell ref="A29:D29"/>
    <mergeCell ref="A11:D11"/>
    <mergeCell ref="A1:D1"/>
  </mergeCells>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20">
        <x14:dataValidation type="list" allowBlank="1" xr:uid="{00000000-0002-0000-0100-000000000000}">
          <x14:formula1>
            <xm:f>'REF DATA'!$A$2:$A$100</xm:f>
          </x14:formula1>
          <xm:sqref>B2</xm:sqref>
        </x14:dataValidation>
        <x14:dataValidation type="list" allowBlank="1" xr:uid="{00000000-0002-0000-0100-000001000000}">
          <x14:formula1>
            <xm:f>'REF DATA'!$C$2:$C$7</xm:f>
          </x14:formula1>
          <xm:sqref>B3</xm:sqref>
        </x14:dataValidation>
        <x14:dataValidation type="list" allowBlank="1" xr:uid="{00000000-0002-0000-0100-000002000000}">
          <x14:formula1>
            <xm:f>'REF DATA'!$S$2:$S$11</xm:f>
          </x14:formula1>
          <xm:sqref>D21 D14</xm:sqref>
        </x14:dataValidation>
        <x14:dataValidation type="list" allowBlank="1" xr:uid="{00000000-0002-0000-0100-000003000000}">
          <x14:formula1>
            <xm:f>'REF DATA'!$AD$2:$AD$6</xm:f>
          </x14:formula1>
          <xm:sqref>D16 D23</xm:sqref>
        </x14:dataValidation>
        <x14:dataValidation type="list" allowBlank="1" xr:uid="{00000000-0002-0000-0100-000004000000}">
          <x14:formula1>
            <xm:f>'REF DATA'!$V$2:$V$17</xm:f>
          </x14:formula1>
          <xm:sqref>D2</xm:sqref>
        </x14:dataValidation>
        <x14:dataValidation type="list" allowBlank="1" xr:uid="{00000000-0002-0000-0100-000005000000}">
          <x14:formula1>
            <xm:f>'REF DATA'!$AB$2:$AB$4</xm:f>
          </x14:formula1>
          <xm:sqref>B8</xm:sqref>
        </x14:dataValidation>
        <x14:dataValidation type="list" allowBlank="1" xr:uid="{00000000-0002-0000-0100-000007000000}">
          <x14:formula1>
            <xm:f>'REF DATA'!$F$2:$F$185</xm:f>
          </x14:formula1>
          <xm:sqref>D8 B20 B13</xm:sqref>
        </x14:dataValidation>
        <x14:dataValidation type="list" allowBlank="1" xr:uid="{00000000-0002-0000-0100-000008000000}">
          <x14:formula1>
            <xm:f>'REF DATA'!$E$2:$E$15</xm:f>
          </x14:formula1>
          <xm:sqref>B9</xm:sqref>
        </x14:dataValidation>
        <x14:dataValidation type="list" allowBlank="1" xr:uid="{00000000-0002-0000-0100-00000A000000}">
          <x14:formula1>
            <xm:f>'REF DATA'!$AE$2:$AE$3</xm:f>
          </x14:formula1>
          <xm:sqref>B17</xm:sqref>
        </x14:dataValidation>
        <x14:dataValidation type="list" allowBlank="1" xr:uid="{00000000-0002-0000-0100-00000B000000}">
          <x14:formula1>
            <xm:f>'REF DATA'!$I$2:$I$15</xm:f>
          </x14:formula1>
          <xm:sqref>D13 B24 D20</xm:sqref>
        </x14:dataValidation>
        <x14:dataValidation type="list" allowBlank="1" xr:uid="{00000000-0002-0000-0100-00000C000000}">
          <x14:formula1>
            <xm:f>'REF DATA'!$X$2:$X$4</xm:f>
          </x14:formula1>
          <xm:sqref>D5</xm:sqref>
        </x14:dataValidation>
        <x14:dataValidation type="list" allowBlank="1" xr:uid="{00000000-0002-0000-0100-000009000000}">
          <x14:formula1>
            <xm:f>'REF DATA'!$G$2:$G$42</xm:f>
          </x14:formula1>
          <xm:sqref>B23</xm:sqref>
        </x14:dataValidation>
        <x14:dataValidation type="list" allowBlank="1" showInputMessage="1" showErrorMessage="1" xr:uid="{5E842514-46F8-4224-81B3-3887C4BA2E05}">
          <x14:formula1>
            <xm:f>'REF DATA'!$H$2:$H$33</xm:f>
          </x14:formula1>
          <xm:sqref>D24 D17 D9</xm:sqref>
        </x14:dataValidation>
        <x14:dataValidation type="list" allowBlank="1" showInputMessage="1" showErrorMessage="1" xr:uid="{43B64601-2F2E-410D-AE4C-936E1FEC769F}">
          <x14:formula1>
            <xm:f>'REF DATA'!$N$2:$N$5</xm:f>
          </x14:formula1>
          <xm:sqref>B31</xm:sqref>
        </x14:dataValidation>
        <x14:dataValidation type="list" allowBlank="1" showInputMessage="1" showErrorMessage="1" xr:uid="{730E4FE0-9984-4E66-8956-85A66A4B23CB}">
          <x14:formula1>
            <xm:f>'REF DATA'!$AF$2:$AF$4</xm:f>
          </x14:formula1>
          <xm:sqref>D31</xm:sqref>
        </x14:dataValidation>
        <x14:dataValidation type="list" allowBlank="1" showInputMessage="1" showErrorMessage="1" xr:uid="{99093BE1-92ED-4965-A874-B7F6EC429B50}">
          <x14:formula1>
            <xm:f>'REF DATA'!$S$2:$S$11</xm:f>
          </x14:formula1>
          <xm:sqref>D28</xm:sqref>
        </x14:dataValidation>
        <x14:dataValidation type="list" allowBlank="1" showInputMessage="1" showErrorMessage="1" xr:uid="{0F420A8C-84EB-4FAD-BA11-2A1218CE96CB}">
          <x14:formula1>
            <xm:f>'REF DATA'!$Z$2:$Z$4</xm:f>
          </x14:formula1>
          <xm:sqref>D27</xm:sqref>
        </x14:dataValidation>
        <x14:dataValidation type="list" allowBlank="1" showInputMessage="1" showErrorMessage="1" xr:uid="{2B2581FF-88E5-4136-9EB9-7BDDFEE597FD}">
          <x14:formula1>
            <xm:f>'REF DATA'!$AI$2:$AI$61</xm:f>
          </x14:formula1>
          <xm:sqref>D32</xm:sqref>
        </x14:dataValidation>
        <x14:dataValidation type="list" allowBlank="1" showInputMessage="1" showErrorMessage="1" xr:uid="{ED13CB2D-862C-4DF1-A821-FCEA4374D7C7}">
          <x14:formula1>
            <xm:f>'REF DATA'!$Q$2:$Q$4</xm:f>
          </x14:formula1>
          <xm:sqref>D33</xm:sqref>
        </x14:dataValidation>
        <x14:dataValidation type="list" allowBlank="1" xr:uid="{00000000-0002-0000-0100-000006000000}">
          <x14:formula1>
            <xm:f>'REF DATA'!$D$2:$D$17</xm:f>
          </x14:formula1>
          <xm:sqref>B14 B21 D25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E3CC0-AB39-435A-9098-9ECD3B1DE096}">
  <dimension ref="A1:A5"/>
  <sheetViews>
    <sheetView workbookViewId="0">
      <selection activeCell="A4" sqref="A4"/>
    </sheetView>
  </sheetViews>
  <sheetFormatPr defaultRowHeight="12.75"/>
  <cols>
    <col min="1" max="1" width="188.28515625" customWidth="1"/>
  </cols>
  <sheetData>
    <row r="1" spans="1:1" ht="409.5">
      <c r="A1" s="63" t="s">
        <v>709</v>
      </c>
    </row>
    <row r="5" spans="1:1" ht="409.5">
      <c r="A5" s="63" t="s">
        <v>772</v>
      </c>
    </row>
  </sheetData>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8"/>
  <sheetViews>
    <sheetView workbookViewId="0">
      <selection activeCell="H13" sqref="H13"/>
    </sheetView>
  </sheetViews>
  <sheetFormatPr defaultColWidth="14.42578125" defaultRowHeight="15.75" customHeight="1"/>
  <sheetData>
    <row r="1" spans="1:3">
      <c r="A1" s="6" t="s">
        <v>500</v>
      </c>
    </row>
    <row r="2" spans="1:3">
      <c r="A2" s="6" t="s">
        <v>13</v>
      </c>
      <c r="B2" s="27"/>
      <c r="C2" s="6" t="s">
        <v>500</v>
      </c>
    </row>
    <row r="3" spans="1:3">
      <c r="A3" s="6" t="s">
        <v>32</v>
      </c>
      <c r="B3" s="27"/>
      <c r="C3" s="6" t="s">
        <v>501</v>
      </c>
    </row>
    <row r="4" spans="1:3">
      <c r="A4" s="6" t="s">
        <v>49</v>
      </c>
      <c r="B4" s="27"/>
      <c r="C4" s="6" t="s">
        <v>502</v>
      </c>
    </row>
    <row r="5" spans="1:3">
      <c r="A5" s="6" t="s">
        <v>63</v>
      </c>
      <c r="B5" s="27"/>
      <c r="C5" s="6" t="s">
        <v>503</v>
      </c>
    </row>
    <row r="6" spans="1:3">
      <c r="A6" s="6" t="s">
        <v>75</v>
      </c>
      <c r="B6" s="27"/>
      <c r="C6" s="6" t="s">
        <v>504</v>
      </c>
    </row>
    <row r="7" spans="1:3">
      <c r="A7" s="6" t="s">
        <v>86</v>
      </c>
      <c r="B7" s="6" t="s">
        <v>505</v>
      </c>
      <c r="C7" s="6" t="s">
        <v>506</v>
      </c>
    </row>
    <row r="8" spans="1:3">
      <c r="A8" s="6" t="s">
        <v>94</v>
      </c>
      <c r="B8" s="6" t="s">
        <v>507</v>
      </c>
      <c r="C8" s="6" t="s">
        <v>508</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
  <sheetViews>
    <sheetView topLeftCell="A4" workbookViewId="0"/>
  </sheetViews>
  <sheetFormatPr defaultColWidth="14.42578125" defaultRowHeight="15.75" customHeight="1"/>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EC79C-3AEC-4A60-B7F2-7B8866C9BE49}">
  <dimension ref="A1:H26"/>
  <sheetViews>
    <sheetView topLeftCell="A22" workbookViewId="0">
      <selection activeCell="C34" sqref="C34"/>
    </sheetView>
  </sheetViews>
  <sheetFormatPr defaultRowHeight="12.75"/>
  <sheetData>
    <row r="1" spans="1:8">
      <c r="A1" s="32" t="s">
        <v>915</v>
      </c>
      <c r="B1" s="32" t="s">
        <v>916</v>
      </c>
      <c r="C1" s="32"/>
      <c r="D1" s="32"/>
      <c r="E1" s="32"/>
      <c r="F1" s="32"/>
    </row>
    <row r="2" spans="1:8">
      <c r="A2" s="32" t="s">
        <v>133</v>
      </c>
      <c r="B2" s="32" t="s">
        <v>917</v>
      </c>
      <c r="C2" s="32"/>
      <c r="D2" s="32"/>
      <c r="E2" s="32"/>
      <c r="F2" s="32"/>
      <c r="H2" s="97" t="s">
        <v>951</v>
      </c>
    </row>
    <row r="3" spans="1:8">
      <c r="A3" s="32" t="s">
        <v>217</v>
      </c>
      <c r="B3" s="32" t="s">
        <v>918</v>
      </c>
      <c r="C3" s="32"/>
      <c r="D3" s="32"/>
      <c r="E3" s="32"/>
      <c r="F3" s="32"/>
      <c r="H3" s="97" t="s">
        <v>952</v>
      </c>
    </row>
    <row r="4" spans="1:8">
      <c r="A4" s="32" t="s">
        <v>370</v>
      </c>
      <c r="B4" s="32" t="s">
        <v>919</v>
      </c>
      <c r="C4" s="32"/>
      <c r="D4" s="32"/>
      <c r="E4" s="32"/>
      <c r="F4" s="32"/>
      <c r="H4" s="97" t="s">
        <v>953</v>
      </c>
    </row>
    <row r="5" spans="1:8">
      <c r="A5" s="32" t="s">
        <v>920</v>
      </c>
      <c r="B5" s="32" t="s">
        <v>921</v>
      </c>
      <c r="C5" s="32"/>
      <c r="D5" s="32"/>
      <c r="E5" s="32"/>
      <c r="F5" s="32"/>
    </row>
    <row r="6" spans="1:8">
      <c r="A6" s="32" t="s">
        <v>276</v>
      </c>
      <c r="B6" s="32" t="s">
        <v>922</v>
      </c>
      <c r="C6" s="32"/>
      <c r="D6" s="32"/>
      <c r="E6" s="32"/>
      <c r="F6" s="32"/>
    </row>
    <row r="7" spans="1:8">
      <c r="A7" s="32" t="s">
        <v>278</v>
      </c>
      <c r="B7" s="32" t="s">
        <v>923</v>
      </c>
      <c r="C7" s="32"/>
      <c r="D7" s="32"/>
      <c r="E7" s="32"/>
      <c r="F7" s="32"/>
    </row>
    <row r="8" spans="1:8">
      <c r="A8" s="32" t="s">
        <v>34</v>
      </c>
      <c r="B8" s="32" t="s">
        <v>924</v>
      </c>
      <c r="C8" s="32"/>
      <c r="D8" s="32"/>
      <c r="E8" s="32"/>
      <c r="F8" s="32"/>
      <c r="H8" s="97" t="s">
        <v>572</v>
      </c>
    </row>
    <row r="9" spans="1:8">
      <c r="A9" s="32" t="s">
        <v>334</v>
      </c>
      <c r="B9" s="32" t="s">
        <v>925</v>
      </c>
      <c r="C9" s="32"/>
      <c r="D9" s="32"/>
      <c r="E9" s="32"/>
      <c r="F9" s="32"/>
      <c r="H9" s="97" t="s">
        <v>954</v>
      </c>
    </row>
    <row r="10" spans="1:8">
      <c r="A10" s="32" t="s">
        <v>348</v>
      </c>
      <c r="B10" s="32" t="s">
        <v>926</v>
      </c>
      <c r="C10" s="32"/>
      <c r="D10" s="32"/>
      <c r="E10" s="32"/>
      <c r="F10" s="32"/>
    </row>
    <row r="11" spans="1:8">
      <c r="A11" s="32" t="s">
        <v>347</v>
      </c>
      <c r="B11" s="32" t="s">
        <v>927</v>
      </c>
      <c r="C11" s="32"/>
      <c r="D11" s="32"/>
      <c r="E11" s="32"/>
      <c r="F11" s="32"/>
    </row>
    <row r="12" spans="1:8">
      <c r="A12" s="32" t="s">
        <v>354</v>
      </c>
      <c r="B12" s="32" t="s">
        <v>928</v>
      </c>
      <c r="C12" s="32"/>
      <c r="D12" s="32"/>
      <c r="E12" s="32"/>
      <c r="F12" s="32"/>
    </row>
    <row r="13" spans="1:8">
      <c r="A13" s="32" t="s">
        <v>356</v>
      </c>
      <c r="B13" s="32" t="s">
        <v>929</v>
      </c>
      <c r="C13" s="32"/>
      <c r="D13" s="32"/>
      <c r="E13" s="32"/>
      <c r="F13" s="32"/>
      <c r="H13" s="97" t="s">
        <v>955</v>
      </c>
    </row>
    <row r="14" spans="1:8">
      <c r="A14" s="32" t="s">
        <v>380</v>
      </c>
      <c r="B14" s="32" t="s">
        <v>930</v>
      </c>
      <c r="C14" s="32"/>
      <c r="D14" s="32"/>
      <c r="E14" s="32"/>
      <c r="F14" s="32"/>
    </row>
    <row r="15" spans="1:8">
      <c r="A15" s="32" t="s">
        <v>192</v>
      </c>
      <c r="B15" s="32" t="s">
        <v>931</v>
      </c>
      <c r="C15" s="32"/>
      <c r="D15" s="32"/>
      <c r="E15" s="32"/>
      <c r="F15" s="32"/>
    </row>
    <row r="16" spans="1:8">
      <c r="A16" s="32" t="s">
        <v>254</v>
      </c>
      <c r="B16" s="32" t="s">
        <v>932</v>
      </c>
      <c r="C16" s="32"/>
      <c r="D16" s="32"/>
      <c r="E16" s="32"/>
      <c r="F16" s="32"/>
    </row>
    <row r="17" spans="1:8">
      <c r="A17" s="32" t="s">
        <v>933</v>
      </c>
      <c r="B17" s="32" t="s">
        <v>934</v>
      </c>
      <c r="C17" s="32"/>
      <c r="D17" s="32"/>
      <c r="E17" s="32"/>
      <c r="F17" s="32"/>
    </row>
    <row r="18" spans="1:8">
      <c r="A18" s="32" t="s">
        <v>935</v>
      </c>
      <c r="B18" s="32" t="s">
        <v>936</v>
      </c>
      <c r="C18" s="32"/>
      <c r="D18" s="32"/>
      <c r="E18" s="32"/>
      <c r="F18" s="32"/>
    </row>
    <row r="19" spans="1:8">
      <c r="A19" s="32" t="s">
        <v>937</v>
      </c>
      <c r="B19" s="32" t="s">
        <v>938</v>
      </c>
      <c r="C19" s="32"/>
      <c r="D19" s="32"/>
      <c r="E19" s="32"/>
      <c r="F19" s="32"/>
    </row>
    <row r="20" spans="1:8">
      <c r="A20" s="32" t="s">
        <v>939</v>
      </c>
      <c r="B20" s="32" t="s">
        <v>940</v>
      </c>
      <c r="C20" s="32"/>
      <c r="D20" s="32"/>
      <c r="E20" s="32"/>
      <c r="F20" s="32"/>
    </row>
    <row r="21" spans="1:8">
      <c r="A21" s="32" t="s">
        <v>941</v>
      </c>
      <c r="B21" s="32" t="s">
        <v>942</v>
      </c>
      <c r="C21" s="32"/>
      <c r="D21" s="32"/>
      <c r="E21" s="32"/>
      <c r="F21" s="32"/>
    </row>
    <row r="22" spans="1:8">
      <c r="A22" s="32" t="s">
        <v>943</v>
      </c>
      <c r="B22" s="32" t="s">
        <v>944</v>
      </c>
      <c r="C22" s="32"/>
      <c r="D22" s="32"/>
      <c r="E22" s="32"/>
      <c r="F22" s="32"/>
    </row>
    <row r="23" spans="1:8">
      <c r="A23" s="32" t="s">
        <v>945</v>
      </c>
      <c r="B23" s="32" t="s">
        <v>946</v>
      </c>
      <c r="C23" s="32"/>
      <c r="D23" s="32"/>
      <c r="E23" s="32"/>
      <c r="F23" s="32"/>
    </row>
    <row r="24" spans="1:8">
      <c r="A24" s="32" t="s">
        <v>947</v>
      </c>
      <c r="B24" s="32" t="s">
        <v>948</v>
      </c>
      <c r="C24" s="32"/>
      <c r="D24" s="32"/>
      <c r="E24" s="32"/>
      <c r="F24" s="32"/>
    </row>
    <row r="25" spans="1:8">
      <c r="A25" s="32" t="s">
        <v>77</v>
      </c>
      <c r="B25" s="32" t="s">
        <v>949</v>
      </c>
      <c r="C25" s="32"/>
      <c r="D25" s="32"/>
      <c r="E25" s="32"/>
      <c r="F25" s="32"/>
      <c r="H25" s="97" t="s">
        <v>956</v>
      </c>
    </row>
    <row r="26" spans="1:8">
      <c r="A26" s="32" t="s">
        <v>367</v>
      </c>
      <c r="B26" s="32" t="s">
        <v>950</v>
      </c>
      <c r="C26" s="32"/>
      <c r="D26" s="32"/>
      <c r="E26" s="32"/>
      <c r="F26" s="3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183"/>
  <sheetViews>
    <sheetView topLeftCell="L1" workbookViewId="0">
      <selection activeCell="N14" sqref="N14"/>
    </sheetView>
  </sheetViews>
  <sheetFormatPr defaultColWidth="14.42578125" defaultRowHeight="15.75" customHeight="1"/>
  <cols>
    <col min="1" max="1" width="45.28515625" customWidth="1"/>
    <col min="2" max="2" width="23.28515625" customWidth="1"/>
    <col min="3" max="3" width="34.7109375" customWidth="1"/>
    <col min="5" max="5" width="19.5703125" customWidth="1"/>
    <col min="7" max="7" width="22.42578125" customWidth="1"/>
    <col min="8" max="8" width="27" customWidth="1"/>
    <col min="9" max="13" width="52.28515625" customWidth="1"/>
    <col min="14" max="14" width="40.85546875" customWidth="1"/>
    <col min="15" max="37" width="52.28515625" customWidth="1"/>
    <col min="38" max="38" width="52.28515625" style="33" customWidth="1"/>
    <col min="39" max="47" width="52.28515625" customWidth="1"/>
  </cols>
  <sheetData>
    <row r="1" spans="1:45" s="44" customFormat="1" ht="13.5" thickBot="1">
      <c r="A1" s="41" t="s">
        <v>509</v>
      </c>
      <c r="B1" s="41" t="s">
        <v>0</v>
      </c>
      <c r="C1" s="37" t="s">
        <v>394</v>
      </c>
      <c r="D1" s="41" t="s">
        <v>1170</v>
      </c>
      <c r="E1" s="41" t="s">
        <v>406</v>
      </c>
      <c r="F1" s="41" t="s">
        <v>442</v>
      </c>
      <c r="G1" s="41" t="s">
        <v>419</v>
      </c>
      <c r="H1" s="42" t="s">
        <v>1196</v>
      </c>
      <c r="I1" s="41" t="s">
        <v>1171</v>
      </c>
      <c r="J1" s="41" t="s">
        <v>1</v>
      </c>
      <c r="K1" s="41" t="s">
        <v>1172</v>
      </c>
      <c r="L1" s="41" t="s">
        <v>1173</v>
      </c>
      <c r="M1" s="41" t="s">
        <v>1174</v>
      </c>
      <c r="N1" s="41" t="s">
        <v>2</v>
      </c>
      <c r="O1" s="41" t="s">
        <v>3</v>
      </c>
      <c r="P1" s="41" t="s">
        <v>4</v>
      </c>
      <c r="Q1" s="41" t="s">
        <v>1151</v>
      </c>
      <c r="R1" s="41" t="s">
        <v>1175</v>
      </c>
      <c r="S1" s="41" t="s">
        <v>1176</v>
      </c>
      <c r="T1" s="41" t="s">
        <v>1177</v>
      </c>
      <c r="U1" s="41" t="s">
        <v>1178</v>
      </c>
      <c r="V1" s="41" t="s">
        <v>6</v>
      </c>
      <c r="W1" s="41" t="s">
        <v>7</v>
      </c>
      <c r="X1" s="41" t="s">
        <v>1179</v>
      </c>
      <c r="Y1" s="41" t="s">
        <v>1180</v>
      </c>
      <c r="Z1" s="41" t="s">
        <v>653</v>
      </c>
      <c r="AA1" s="41" t="s">
        <v>1181</v>
      </c>
      <c r="AB1" s="41" t="s">
        <v>9</v>
      </c>
      <c r="AC1" s="41" t="s">
        <v>1182</v>
      </c>
      <c r="AD1" s="41" t="s">
        <v>416</v>
      </c>
      <c r="AE1" s="43" t="s">
        <v>10</v>
      </c>
      <c r="AF1" s="43" t="s">
        <v>435</v>
      </c>
      <c r="AG1" s="41" t="s">
        <v>1183</v>
      </c>
      <c r="AH1" s="41" t="s">
        <v>576</v>
      </c>
      <c r="AI1" s="41" t="s">
        <v>1184</v>
      </c>
      <c r="AJ1" s="34" t="s">
        <v>1185</v>
      </c>
      <c r="AK1" s="34" t="s">
        <v>721</v>
      </c>
      <c r="AL1" s="45" t="s">
        <v>1186</v>
      </c>
      <c r="AM1" s="50" t="s">
        <v>774</v>
      </c>
      <c r="AN1" s="44" t="s">
        <v>471</v>
      </c>
      <c r="AO1" s="44" t="s">
        <v>1187</v>
      </c>
      <c r="AP1" s="44" t="s">
        <v>719</v>
      </c>
      <c r="AQ1" s="64" t="s">
        <v>730</v>
      </c>
      <c r="AR1" s="44" t="s">
        <v>1188</v>
      </c>
      <c r="AS1" s="44" t="s">
        <v>1189</v>
      </c>
    </row>
    <row r="2" spans="1:45" ht="15" thickBot="1">
      <c r="A2" s="4" t="s">
        <v>11</v>
      </c>
      <c r="B2" s="5" t="s">
        <v>1190</v>
      </c>
      <c r="C2" s="2" t="s">
        <v>12</v>
      </c>
      <c r="D2" s="6" t="s">
        <v>699</v>
      </c>
      <c r="E2" s="2" t="s">
        <v>14</v>
      </c>
      <c r="F2" s="7" t="s">
        <v>15</v>
      </c>
      <c r="G2" t="s">
        <v>957</v>
      </c>
      <c r="H2" s="32" t="s">
        <v>543</v>
      </c>
      <c r="I2" s="30" t="s">
        <v>528</v>
      </c>
      <c r="J2" s="2" t="s">
        <v>522</v>
      </c>
      <c r="K2" s="2" t="s">
        <v>16</v>
      </c>
      <c r="L2" s="2" t="s">
        <v>17</v>
      </c>
      <c r="M2" s="9" t="s">
        <v>1030</v>
      </c>
      <c r="N2" s="9" t="s">
        <v>1152</v>
      </c>
      <c r="O2" s="32" t="s">
        <v>1033</v>
      </c>
      <c r="P2" s="10" t="s">
        <v>1047</v>
      </c>
      <c r="Q2" s="9" t="s">
        <v>19</v>
      </c>
      <c r="R2" s="9" t="s">
        <v>765</v>
      </c>
      <c r="S2" s="11" t="s">
        <v>20</v>
      </c>
      <c r="T2" s="31" t="str">
        <f>PROPER(S2)</f>
        <v>None</v>
      </c>
      <c r="U2" s="32" t="s">
        <v>1071</v>
      </c>
      <c r="V2" s="10" t="s">
        <v>21</v>
      </c>
      <c r="W2" s="2" t="s">
        <v>22</v>
      </c>
      <c r="X2" s="2" t="s">
        <v>1063</v>
      </c>
      <c r="Y2" s="2" t="s">
        <v>24</v>
      </c>
      <c r="Z2" s="34" t="s">
        <v>654</v>
      </c>
      <c r="AA2" s="11" t="s">
        <v>25</v>
      </c>
      <c r="AB2" s="2" t="s">
        <v>26</v>
      </c>
      <c r="AC2" s="34" t="s">
        <v>27</v>
      </c>
      <c r="AD2" s="39" t="s">
        <v>28</v>
      </c>
      <c r="AE2" s="2" t="s">
        <v>29</v>
      </c>
      <c r="AF2" s="2" t="s">
        <v>436</v>
      </c>
      <c r="AG2" s="2"/>
      <c r="AH2" s="34" t="s">
        <v>577</v>
      </c>
      <c r="AI2" s="40" t="s">
        <v>597</v>
      </c>
      <c r="AK2" s="34" t="s">
        <v>678</v>
      </c>
      <c r="AM2" s="38" t="s">
        <v>684</v>
      </c>
      <c r="AN2" s="38" t="s">
        <v>773</v>
      </c>
      <c r="AO2" s="147" t="s">
        <v>1081</v>
      </c>
      <c r="AP2" t="s">
        <v>716</v>
      </c>
      <c r="AQ2" s="65" t="s">
        <v>731</v>
      </c>
      <c r="AR2" s="38" t="s">
        <v>761</v>
      </c>
      <c r="AS2" s="92" t="s">
        <v>784</v>
      </c>
    </row>
    <row r="3" spans="1:45" ht="15.75" customHeight="1" thickBot="1">
      <c r="A3" s="4" t="s">
        <v>30</v>
      </c>
      <c r="B3" s="5" t="s">
        <v>1153</v>
      </c>
      <c r="C3" s="2" t="s">
        <v>31</v>
      </c>
      <c r="D3" s="62" t="s">
        <v>706</v>
      </c>
      <c r="E3" s="12" t="s">
        <v>33</v>
      </c>
      <c r="F3" s="13" t="s">
        <v>34</v>
      </c>
      <c r="G3" t="s">
        <v>958</v>
      </c>
      <c r="H3" s="32" t="s">
        <v>544</v>
      </c>
      <c r="I3" s="30" t="s">
        <v>529</v>
      </c>
      <c r="J3" s="2" t="s">
        <v>35</v>
      </c>
      <c r="K3" s="2" t="s">
        <v>36</v>
      </c>
      <c r="L3" s="2" t="s">
        <v>37</v>
      </c>
      <c r="M3" s="2" t="s">
        <v>1031</v>
      </c>
      <c r="N3" s="2" t="s">
        <v>38</v>
      </c>
      <c r="O3" s="32" t="s">
        <v>1034</v>
      </c>
      <c r="P3" s="10" t="s">
        <v>1048</v>
      </c>
      <c r="Q3" s="9" t="s">
        <v>39</v>
      </c>
      <c r="R3" s="34" t="s">
        <v>766</v>
      </c>
      <c r="S3" s="14" t="s">
        <v>536</v>
      </c>
      <c r="T3" s="14"/>
      <c r="U3" s="32" t="s">
        <v>1060</v>
      </c>
      <c r="V3" s="8" t="s">
        <v>41</v>
      </c>
      <c r="W3" s="2" t="s">
        <v>42</v>
      </c>
      <c r="X3" s="2" t="s">
        <v>1154</v>
      </c>
      <c r="Y3" s="2" t="s">
        <v>44</v>
      </c>
      <c r="Z3" s="46" t="s">
        <v>655</v>
      </c>
      <c r="AA3" s="16" t="s">
        <v>41</v>
      </c>
      <c r="AB3" s="2" t="s">
        <v>45</v>
      </c>
      <c r="AC3" s="2" t="s">
        <v>46</v>
      </c>
      <c r="AD3" s="2" t="s">
        <v>1155</v>
      </c>
      <c r="AE3" s="2" t="s">
        <v>895</v>
      </c>
      <c r="AF3" s="2" t="s">
        <v>437</v>
      </c>
      <c r="AG3" s="2"/>
      <c r="AH3" s="34" t="s">
        <v>578</v>
      </c>
      <c r="AI3" s="40" t="s">
        <v>598</v>
      </c>
      <c r="AK3" s="34" t="s">
        <v>677</v>
      </c>
      <c r="AM3" s="38" t="s">
        <v>685</v>
      </c>
      <c r="AN3" s="38" t="s">
        <v>689</v>
      </c>
      <c r="AO3" s="147" t="s">
        <v>1082</v>
      </c>
      <c r="AP3" t="s">
        <v>105</v>
      </c>
      <c r="AQ3" s="65" t="s">
        <v>732</v>
      </c>
      <c r="AR3" s="38" t="s">
        <v>762</v>
      </c>
      <c r="AS3" s="92" t="s">
        <v>785</v>
      </c>
    </row>
    <row r="4" spans="1:45" ht="15.75" customHeight="1" thickBot="1">
      <c r="A4" s="4" t="s">
        <v>47</v>
      </c>
      <c r="B4" s="5" t="s">
        <v>510</v>
      </c>
      <c r="C4" s="2" t="s">
        <v>48</v>
      </c>
      <c r="D4" s="62" t="s">
        <v>705</v>
      </c>
      <c r="E4" s="12" t="s">
        <v>50</v>
      </c>
      <c r="F4" s="13" t="s">
        <v>51</v>
      </c>
      <c r="G4" t="s">
        <v>959</v>
      </c>
      <c r="H4" s="32" t="s">
        <v>545</v>
      </c>
      <c r="I4" s="30" t="s">
        <v>1156</v>
      </c>
      <c r="J4" s="2" t="s">
        <v>523</v>
      </c>
      <c r="K4" s="2" t="s">
        <v>52</v>
      </c>
      <c r="L4" s="2" t="s">
        <v>44</v>
      </c>
      <c r="M4" s="25" t="s">
        <v>1032</v>
      </c>
      <c r="N4" s="2" t="s">
        <v>53</v>
      </c>
      <c r="O4" s="32" t="s">
        <v>1035</v>
      </c>
      <c r="P4" s="10" t="s">
        <v>1049</v>
      </c>
      <c r="Q4" s="2" t="s">
        <v>1157</v>
      </c>
      <c r="S4" s="11" t="s">
        <v>537</v>
      </c>
      <c r="T4" s="31"/>
      <c r="U4" s="32" t="s">
        <v>1072</v>
      </c>
      <c r="V4" s="15" t="s">
        <v>54</v>
      </c>
      <c r="W4" s="2" t="s">
        <v>55</v>
      </c>
      <c r="X4" s="2" t="s">
        <v>56</v>
      </c>
      <c r="Y4" s="2" t="s">
        <v>57</v>
      </c>
      <c r="Z4" s="46" t="s">
        <v>656</v>
      </c>
      <c r="AA4" s="16" t="s">
        <v>58</v>
      </c>
      <c r="AB4" s="2" t="s">
        <v>59</v>
      </c>
      <c r="AC4" s="2" t="s">
        <v>60</v>
      </c>
      <c r="AD4" s="2" t="s">
        <v>61</v>
      </c>
      <c r="AE4" s="2"/>
      <c r="AF4" s="2" t="s">
        <v>438</v>
      </c>
      <c r="AG4" s="2"/>
      <c r="AH4" s="34" t="s">
        <v>579</v>
      </c>
      <c r="AI4" s="40" t="s">
        <v>599</v>
      </c>
      <c r="AK4" s="34" t="s">
        <v>680</v>
      </c>
      <c r="AM4" s="38" t="s">
        <v>686</v>
      </c>
      <c r="AO4" s="147" t="s">
        <v>1083</v>
      </c>
      <c r="AP4" t="s">
        <v>717</v>
      </c>
      <c r="AQ4" s="65" t="s">
        <v>733</v>
      </c>
      <c r="AR4" s="38" t="s">
        <v>763</v>
      </c>
      <c r="AS4" s="92" t="s">
        <v>786</v>
      </c>
    </row>
    <row r="5" spans="1:45" ht="15.75" customHeight="1" thickBot="1">
      <c r="A5" s="4" t="s">
        <v>573</v>
      </c>
      <c r="B5" s="5" t="s">
        <v>1158</v>
      </c>
      <c r="C5" s="2" t="s">
        <v>62</v>
      </c>
      <c r="D5" s="62" t="s">
        <v>704</v>
      </c>
      <c r="E5" s="12" t="s">
        <v>64</v>
      </c>
      <c r="F5" s="13" t="s">
        <v>65</v>
      </c>
      <c r="G5" t="s">
        <v>960</v>
      </c>
      <c r="H5" s="32" t="s">
        <v>546</v>
      </c>
      <c r="I5" s="30" t="s">
        <v>531</v>
      </c>
      <c r="J5" s="2" t="s">
        <v>524</v>
      </c>
      <c r="L5" s="2" t="s">
        <v>1159</v>
      </c>
      <c r="M5" s="38" t="s">
        <v>675</v>
      </c>
      <c r="N5" s="2" t="s">
        <v>66</v>
      </c>
      <c r="O5" s="32" t="s">
        <v>1036</v>
      </c>
      <c r="P5" s="10" t="s">
        <v>1050</v>
      </c>
      <c r="Q5" s="2"/>
      <c r="S5" s="11" t="s">
        <v>538</v>
      </c>
      <c r="T5" s="26"/>
      <c r="U5" s="32" t="s">
        <v>1073</v>
      </c>
      <c r="V5" s="8" t="s">
        <v>67</v>
      </c>
      <c r="W5" s="2" t="s">
        <v>68</v>
      </c>
      <c r="Y5" s="2" t="s">
        <v>69</v>
      </c>
      <c r="AA5" s="16" t="s">
        <v>70</v>
      </c>
      <c r="AC5" s="2" t="s">
        <v>71</v>
      </c>
      <c r="AD5" s="2" t="s">
        <v>72</v>
      </c>
      <c r="AE5" s="2"/>
      <c r="AF5" s="2" t="s">
        <v>439</v>
      </c>
      <c r="AG5" s="2"/>
      <c r="AH5" s="34" t="s">
        <v>580</v>
      </c>
      <c r="AI5" s="40" t="s">
        <v>600</v>
      </c>
      <c r="AK5" s="34" t="s">
        <v>679</v>
      </c>
      <c r="AM5" s="97" t="s">
        <v>1160</v>
      </c>
      <c r="AO5" s="147" t="s">
        <v>1084</v>
      </c>
      <c r="AP5" t="s">
        <v>718</v>
      </c>
      <c r="AQ5" s="65" t="s">
        <v>734</v>
      </c>
      <c r="AR5" s="38" t="s">
        <v>764</v>
      </c>
      <c r="AS5" s="92" t="s">
        <v>787</v>
      </c>
    </row>
    <row r="6" spans="1:45" ht="15.75" customHeight="1" thickBot="1">
      <c r="A6" s="4" t="s">
        <v>73</v>
      </c>
      <c r="B6" s="5" t="s">
        <v>1191</v>
      </c>
      <c r="C6" s="2" t="s">
        <v>74</v>
      </c>
      <c r="D6" s="62" t="s">
        <v>703</v>
      </c>
      <c r="E6" s="12" t="s">
        <v>76</v>
      </c>
      <c r="F6" s="13" t="s">
        <v>77</v>
      </c>
      <c r="G6" t="s">
        <v>961</v>
      </c>
      <c r="H6" s="133" t="s">
        <v>1161</v>
      </c>
      <c r="I6" s="30" t="s">
        <v>532</v>
      </c>
      <c r="J6" s="2" t="s">
        <v>525</v>
      </c>
      <c r="L6" s="2" t="s">
        <v>78</v>
      </c>
      <c r="O6" s="32" t="s">
        <v>1037</v>
      </c>
      <c r="P6" s="10" t="s">
        <v>1051</v>
      </c>
      <c r="Q6" s="2"/>
      <c r="S6" s="11" t="s">
        <v>539</v>
      </c>
      <c r="T6" s="31"/>
      <c r="U6" s="32" t="s">
        <v>1074</v>
      </c>
      <c r="V6" s="17" t="s">
        <v>79</v>
      </c>
      <c r="W6" s="2" t="s">
        <v>80</v>
      </c>
      <c r="AA6" s="16" t="s">
        <v>81</v>
      </c>
      <c r="AC6" s="2" t="s">
        <v>82</v>
      </c>
      <c r="AD6" s="2" t="s">
        <v>83</v>
      </c>
      <c r="AE6" s="2"/>
      <c r="AF6" s="2"/>
      <c r="AG6" s="2"/>
      <c r="AH6" s="34" t="s">
        <v>581</v>
      </c>
      <c r="AI6" s="40" t="s">
        <v>601</v>
      </c>
      <c r="AO6" s="147" t="s">
        <v>1085</v>
      </c>
      <c r="AQ6" s="65" t="s">
        <v>735</v>
      </c>
    </row>
    <row r="7" spans="1:45" ht="15.75" customHeight="1" thickBot="1">
      <c r="A7" s="4" t="s">
        <v>84</v>
      </c>
      <c r="B7" s="5" t="s">
        <v>1162</v>
      </c>
      <c r="C7" s="2" t="s">
        <v>85</v>
      </c>
      <c r="D7" s="62" t="s">
        <v>702</v>
      </c>
      <c r="E7" s="12" t="s">
        <v>87</v>
      </c>
      <c r="F7" s="13" t="s">
        <v>34</v>
      </c>
      <c r="G7" t="s">
        <v>962</v>
      </c>
      <c r="H7" s="133" t="s">
        <v>1163</v>
      </c>
      <c r="I7" s="30" t="s">
        <v>533</v>
      </c>
      <c r="J7" s="2" t="s">
        <v>526</v>
      </c>
      <c r="L7" s="2" t="s">
        <v>88</v>
      </c>
      <c r="O7" s="32" t="s">
        <v>1038</v>
      </c>
      <c r="P7" s="8" t="s">
        <v>1052</v>
      </c>
      <c r="S7" s="2" t="s">
        <v>89</v>
      </c>
      <c r="T7" s="25"/>
      <c r="U7" s="32" t="s">
        <v>1061</v>
      </c>
      <c r="V7" s="15" t="s">
        <v>1062</v>
      </c>
      <c r="W7" s="2" t="s">
        <v>91</v>
      </c>
      <c r="AA7" s="16" t="s">
        <v>92</v>
      </c>
      <c r="AC7" s="2" t="s">
        <v>1164</v>
      </c>
      <c r="AD7" s="2"/>
      <c r="AE7" s="2"/>
      <c r="AF7" s="2"/>
      <c r="AG7" s="2"/>
      <c r="AH7" s="34" t="s">
        <v>582</v>
      </c>
      <c r="AI7" s="40" t="s">
        <v>602</v>
      </c>
      <c r="AO7" s="147" t="s">
        <v>1086</v>
      </c>
      <c r="AQ7" s="65" t="s">
        <v>736</v>
      </c>
      <c r="AR7" s="38"/>
    </row>
    <row r="8" spans="1:45" ht="15.75" customHeight="1" thickBot="1">
      <c r="A8" s="4" t="s">
        <v>93</v>
      </c>
      <c r="B8" s="5" t="s">
        <v>1165</v>
      </c>
      <c r="D8" s="62" t="s">
        <v>701</v>
      </c>
      <c r="E8" s="12" t="s">
        <v>95</v>
      </c>
      <c r="F8" s="13" t="s">
        <v>96</v>
      </c>
      <c r="G8" t="s">
        <v>968</v>
      </c>
      <c r="H8" s="133" t="s">
        <v>1166</v>
      </c>
      <c r="I8" s="30" t="s">
        <v>534</v>
      </c>
      <c r="J8" s="2" t="s">
        <v>527</v>
      </c>
      <c r="L8" s="2" t="s">
        <v>97</v>
      </c>
      <c r="O8" s="32" t="s">
        <v>1039</v>
      </c>
      <c r="P8" s="8" t="s">
        <v>1053</v>
      </c>
      <c r="S8" s="2" t="s">
        <v>98</v>
      </c>
      <c r="T8" s="25"/>
      <c r="U8" s="32" t="s">
        <v>1075</v>
      </c>
      <c r="V8" s="8" t="s">
        <v>99</v>
      </c>
      <c r="W8" s="2" t="s">
        <v>1167</v>
      </c>
      <c r="AA8" s="16" t="s">
        <v>100</v>
      </c>
      <c r="AC8" s="2" t="s">
        <v>101</v>
      </c>
      <c r="AD8" s="2"/>
      <c r="AE8" s="2"/>
      <c r="AF8" s="2"/>
      <c r="AG8" s="2"/>
      <c r="AH8" s="34" t="s">
        <v>581</v>
      </c>
      <c r="AI8" s="40" t="s">
        <v>603</v>
      </c>
      <c r="AO8" s="147" t="s">
        <v>1087</v>
      </c>
      <c r="AQ8" s="65" t="s">
        <v>737</v>
      </c>
    </row>
    <row r="9" spans="1:45" ht="15.75" customHeight="1" thickBot="1">
      <c r="A9" s="4" t="s">
        <v>102</v>
      </c>
      <c r="B9" s="5" t="s">
        <v>1168</v>
      </c>
      <c r="D9" s="25" t="s">
        <v>700</v>
      </c>
      <c r="E9" s="12" t="s">
        <v>103</v>
      </c>
      <c r="F9" s="13" t="s">
        <v>104</v>
      </c>
      <c r="G9" t="s">
        <v>967</v>
      </c>
      <c r="H9" s="32" t="s">
        <v>547</v>
      </c>
      <c r="I9" s="30" t="s">
        <v>535</v>
      </c>
      <c r="O9" s="32" t="s">
        <v>1040</v>
      </c>
      <c r="P9" s="8" t="s">
        <v>1054</v>
      </c>
      <c r="S9" s="11" t="s">
        <v>540</v>
      </c>
      <c r="T9" s="31"/>
      <c r="U9" s="32" t="s">
        <v>1076</v>
      </c>
      <c r="V9" s="8" t="s">
        <v>105</v>
      </c>
      <c r="W9" s="2" t="s">
        <v>106</v>
      </c>
      <c r="AA9" s="16" t="s">
        <v>107</v>
      </c>
      <c r="AC9" s="2" t="s">
        <v>108</v>
      </c>
      <c r="AD9" s="2"/>
      <c r="AE9" s="2"/>
      <c r="AF9" s="2"/>
      <c r="AG9" s="2"/>
      <c r="AH9" s="34" t="s">
        <v>583</v>
      </c>
      <c r="AI9" s="40" t="s">
        <v>604</v>
      </c>
      <c r="AO9" s="147" t="s">
        <v>1088</v>
      </c>
      <c r="AQ9" s="65" t="s">
        <v>738</v>
      </c>
    </row>
    <row r="10" spans="1:45" ht="15.75" customHeight="1" thickBot="1">
      <c r="A10" s="4" t="s">
        <v>109</v>
      </c>
      <c r="B10" s="5" t="s">
        <v>1169</v>
      </c>
      <c r="D10" s="2" t="s">
        <v>897</v>
      </c>
      <c r="E10" s="12" t="s">
        <v>110</v>
      </c>
      <c r="F10" s="13" t="s">
        <v>104</v>
      </c>
      <c r="G10" t="s">
        <v>963</v>
      </c>
      <c r="H10" s="32" t="s">
        <v>548</v>
      </c>
      <c r="I10" s="30" t="s">
        <v>80</v>
      </c>
      <c r="O10" s="32" t="s">
        <v>1041</v>
      </c>
      <c r="P10" s="8" t="s">
        <v>1055</v>
      </c>
      <c r="S10" s="2" t="s">
        <v>541</v>
      </c>
      <c r="T10" s="25"/>
      <c r="U10" s="32" t="s">
        <v>1077</v>
      </c>
      <c r="V10" s="15" t="s">
        <v>111</v>
      </c>
      <c r="W10" s="2" t="s">
        <v>112</v>
      </c>
      <c r="AA10" s="11" t="s">
        <v>113</v>
      </c>
      <c r="AC10" s="2" t="s">
        <v>114</v>
      </c>
      <c r="AD10" s="2"/>
      <c r="AE10" s="2"/>
      <c r="AF10" s="2"/>
      <c r="AG10" s="2"/>
      <c r="AH10" s="34" t="s">
        <v>584</v>
      </c>
      <c r="AI10" s="40" t="s">
        <v>605</v>
      </c>
      <c r="AO10" s="147" t="s">
        <v>1089</v>
      </c>
      <c r="AQ10" s="65" t="s">
        <v>739</v>
      </c>
    </row>
    <row r="11" spans="1:45" ht="15.75" customHeight="1" thickBot="1">
      <c r="A11" s="4" t="s">
        <v>115</v>
      </c>
      <c r="B11" s="5" t="s">
        <v>1192</v>
      </c>
      <c r="D11" s="25" t="s">
        <v>898</v>
      </c>
      <c r="E11" s="12" t="s">
        <v>116</v>
      </c>
      <c r="F11" s="13" t="s">
        <v>117</v>
      </c>
      <c r="G11" t="s">
        <v>964</v>
      </c>
      <c r="H11" s="32" t="s">
        <v>549</v>
      </c>
      <c r="I11" s="30">
        <v>28</v>
      </c>
      <c r="O11" s="32" t="s">
        <v>1042</v>
      </c>
      <c r="P11" s="8" t="s">
        <v>1056</v>
      </c>
      <c r="S11" s="2" t="s">
        <v>1197</v>
      </c>
      <c r="T11" s="25"/>
      <c r="U11" s="32" t="s">
        <v>1078</v>
      </c>
      <c r="V11" s="8" t="s">
        <v>118</v>
      </c>
      <c r="AA11" s="16" t="s">
        <v>119</v>
      </c>
      <c r="AC11" s="2" t="s">
        <v>120</v>
      </c>
      <c r="AD11" s="2"/>
      <c r="AE11" s="2"/>
      <c r="AF11" s="2"/>
      <c r="AG11" s="2"/>
      <c r="AH11" s="34" t="s">
        <v>585</v>
      </c>
      <c r="AI11" s="40" t="s">
        <v>606</v>
      </c>
      <c r="AO11" s="147" t="s">
        <v>1090</v>
      </c>
      <c r="AQ11" s="65" t="s">
        <v>740</v>
      </c>
    </row>
    <row r="12" spans="1:45" ht="15.75" customHeight="1" thickBot="1">
      <c r="A12" s="4" t="s">
        <v>121</v>
      </c>
      <c r="B12" s="5" t="s">
        <v>1193</v>
      </c>
      <c r="D12" s="25" t="s">
        <v>899</v>
      </c>
      <c r="E12" s="12" t="s">
        <v>123</v>
      </c>
      <c r="F12" s="13" t="s">
        <v>124</v>
      </c>
      <c r="G12" t="s">
        <v>965</v>
      </c>
      <c r="H12" s="32" t="s">
        <v>550</v>
      </c>
      <c r="I12" s="30">
        <v>91</v>
      </c>
      <c r="O12" s="32" t="s">
        <v>1043</v>
      </c>
      <c r="P12" s="8" t="s">
        <v>1057</v>
      </c>
      <c r="U12" s="32" t="s">
        <v>1079</v>
      </c>
      <c r="V12" s="8" t="s">
        <v>125</v>
      </c>
      <c r="AA12" s="11" t="s">
        <v>126</v>
      </c>
      <c r="AH12" s="34" t="s">
        <v>586</v>
      </c>
      <c r="AI12" s="40" t="s">
        <v>607</v>
      </c>
      <c r="AO12" s="147" t="s">
        <v>1091</v>
      </c>
      <c r="AQ12" s="65" t="s">
        <v>741</v>
      </c>
    </row>
    <row r="13" spans="1:45" ht="15.75" customHeight="1">
      <c r="A13" s="4" t="s">
        <v>127</v>
      </c>
      <c r="B13" s="5" t="s">
        <v>511</v>
      </c>
      <c r="D13" s="25" t="s">
        <v>900</v>
      </c>
      <c r="E13" s="12" t="s">
        <v>128</v>
      </c>
      <c r="F13" s="13" t="s">
        <v>129</v>
      </c>
      <c r="G13" t="s">
        <v>966</v>
      </c>
      <c r="H13" s="32" t="s">
        <v>551</v>
      </c>
      <c r="I13" s="30">
        <v>182</v>
      </c>
      <c r="O13" s="32" t="s">
        <v>1044</v>
      </c>
      <c r="P13" s="8" t="s">
        <v>1058</v>
      </c>
      <c r="U13" s="32" t="s">
        <v>1080</v>
      </c>
      <c r="V13" s="15" t="s">
        <v>130</v>
      </c>
      <c r="AA13" s="16" t="s">
        <v>67</v>
      </c>
      <c r="AH13" s="34" t="s">
        <v>587</v>
      </c>
      <c r="AI13" s="40" t="s">
        <v>598</v>
      </c>
      <c r="AO13" s="147" t="s">
        <v>1092</v>
      </c>
      <c r="AQ13" s="93" t="s">
        <v>794</v>
      </c>
    </row>
    <row r="14" spans="1:45" ht="15.75" customHeight="1">
      <c r="A14" s="4" t="s">
        <v>131</v>
      </c>
      <c r="B14" s="5" t="s">
        <v>512</v>
      </c>
      <c r="D14" s="34" t="s">
        <v>147</v>
      </c>
      <c r="E14" s="12" t="s">
        <v>132</v>
      </c>
      <c r="F14" s="13" t="s">
        <v>133</v>
      </c>
      <c r="G14" t="s">
        <v>981</v>
      </c>
      <c r="H14" s="32" t="s">
        <v>552</v>
      </c>
      <c r="I14" s="30">
        <v>35</v>
      </c>
      <c r="O14" s="32" t="s">
        <v>1045</v>
      </c>
      <c r="P14" s="8" t="s">
        <v>1198</v>
      </c>
      <c r="V14" s="15" t="s">
        <v>263</v>
      </c>
      <c r="AA14" s="16" t="s">
        <v>134</v>
      </c>
      <c r="AH14" s="34" t="s">
        <v>586</v>
      </c>
      <c r="AI14" s="40" t="s">
        <v>608</v>
      </c>
      <c r="AO14" s="147" t="s">
        <v>1093</v>
      </c>
      <c r="AQ14" s="93" t="s">
        <v>795</v>
      </c>
    </row>
    <row r="15" spans="1:45" ht="15.75" customHeight="1">
      <c r="A15" s="4" t="s">
        <v>135</v>
      </c>
      <c r="B15" s="5" t="s">
        <v>513</v>
      </c>
      <c r="D15" s="2"/>
      <c r="E15" s="12" t="s">
        <v>136</v>
      </c>
      <c r="F15" s="13" t="s">
        <v>34</v>
      </c>
      <c r="G15" t="s">
        <v>981</v>
      </c>
      <c r="H15" s="32" t="s">
        <v>553</v>
      </c>
      <c r="I15" s="30">
        <v>42</v>
      </c>
      <c r="O15" s="32" t="s">
        <v>1046</v>
      </c>
      <c r="P15" s="32" t="s">
        <v>1059</v>
      </c>
      <c r="V15" s="8" t="s">
        <v>137</v>
      </c>
      <c r="AA15" s="16" t="s">
        <v>138</v>
      </c>
      <c r="AI15" s="40" t="s">
        <v>609</v>
      </c>
      <c r="AO15" s="147" t="s">
        <v>1094</v>
      </c>
    </row>
    <row r="16" spans="1:45" ht="15.75" customHeight="1">
      <c r="A16" s="4" t="s">
        <v>139</v>
      </c>
      <c r="B16" s="5" t="s">
        <v>514</v>
      </c>
      <c r="D16" s="2"/>
      <c r="E16" s="12" t="s">
        <v>671</v>
      </c>
      <c r="F16" s="13" t="s">
        <v>140</v>
      </c>
      <c r="G16" t="s">
        <v>978</v>
      </c>
      <c r="H16" s="32" t="s">
        <v>554</v>
      </c>
      <c r="V16" s="8" t="s">
        <v>141</v>
      </c>
      <c r="AA16" s="16" t="s">
        <v>142</v>
      </c>
      <c r="AI16" s="40" t="s">
        <v>610</v>
      </c>
      <c r="AO16" s="147" t="s">
        <v>1095</v>
      </c>
    </row>
    <row r="17" spans="1:41" ht="15.75" customHeight="1">
      <c r="A17" s="4" t="s">
        <v>143</v>
      </c>
      <c r="B17" s="5" t="s">
        <v>1194</v>
      </c>
      <c r="D17" s="2"/>
      <c r="E17" s="12" t="s">
        <v>901</v>
      </c>
      <c r="F17" s="13" t="s">
        <v>144</v>
      </c>
      <c r="G17" t="s">
        <v>978</v>
      </c>
      <c r="H17" s="32" t="s">
        <v>555</v>
      </c>
      <c r="V17" s="8"/>
      <c r="AA17" s="16" t="s">
        <v>145</v>
      </c>
      <c r="AI17" s="40" t="s">
        <v>599</v>
      </c>
      <c r="AO17" s="147" t="s">
        <v>1096</v>
      </c>
    </row>
    <row r="18" spans="1:41" ht="15.75" customHeight="1">
      <c r="A18" s="4" t="s">
        <v>146</v>
      </c>
      <c r="B18" s="5" t="s">
        <v>515</v>
      </c>
      <c r="F18" s="13" t="s">
        <v>148</v>
      </c>
      <c r="G18" t="s">
        <v>977</v>
      </c>
      <c r="H18" s="32" t="s">
        <v>556</v>
      </c>
      <c r="AA18" s="16" t="s">
        <v>149</v>
      </c>
      <c r="AI18" s="40" t="s">
        <v>600</v>
      </c>
      <c r="AO18" s="147" t="s">
        <v>1097</v>
      </c>
    </row>
    <row r="19" spans="1:41" ht="15.75" customHeight="1">
      <c r="A19" s="4" t="s">
        <v>150</v>
      </c>
      <c r="B19" s="5" t="s">
        <v>516</v>
      </c>
      <c r="F19" s="13" t="s">
        <v>151</v>
      </c>
      <c r="G19" t="s">
        <v>977</v>
      </c>
      <c r="H19" s="32" t="s">
        <v>557</v>
      </c>
      <c r="AA19" s="16" t="s">
        <v>152</v>
      </c>
      <c r="AI19" s="40" t="s">
        <v>601</v>
      </c>
      <c r="AO19" s="147" t="s">
        <v>1098</v>
      </c>
    </row>
    <row r="20" spans="1:41" ht="15.75" customHeight="1">
      <c r="A20" s="4" t="s">
        <v>153</v>
      </c>
      <c r="B20" s="5" t="s">
        <v>517</v>
      </c>
      <c r="F20" s="13" t="s">
        <v>154</v>
      </c>
      <c r="G20" t="s">
        <v>984</v>
      </c>
      <c r="H20" s="32" t="s">
        <v>558</v>
      </c>
      <c r="AA20" s="11" t="s">
        <v>155</v>
      </c>
      <c r="AI20" s="40" t="s">
        <v>602</v>
      </c>
      <c r="AO20" s="147" t="s">
        <v>1099</v>
      </c>
    </row>
    <row r="21" spans="1:41" ht="15.75" customHeight="1">
      <c r="A21" s="4" t="s">
        <v>156</v>
      </c>
      <c r="B21" s="5" t="s">
        <v>518</v>
      </c>
      <c r="F21" s="13" t="s">
        <v>157</v>
      </c>
      <c r="G21" t="s">
        <v>979</v>
      </c>
      <c r="H21" s="32" t="s">
        <v>559</v>
      </c>
      <c r="AA21" s="16" t="s">
        <v>158</v>
      </c>
      <c r="AI21" s="40" t="s">
        <v>611</v>
      </c>
      <c r="AO21" s="147" t="s">
        <v>1100</v>
      </c>
    </row>
    <row r="22" spans="1:41" ht="14.25">
      <c r="A22" s="4" t="s">
        <v>159</v>
      </c>
      <c r="B22" s="5" t="s">
        <v>519</v>
      </c>
      <c r="F22" s="13" t="s">
        <v>34</v>
      </c>
      <c r="G22" t="s">
        <v>979</v>
      </c>
      <c r="H22" s="32" t="s">
        <v>560</v>
      </c>
      <c r="AA22" s="16" t="s">
        <v>160</v>
      </c>
      <c r="AI22" s="40" t="s">
        <v>612</v>
      </c>
      <c r="AO22" s="147" t="s">
        <v>1101</v>
      </c>
    </row>
    <row r="23" spans="1:41" ht="14.25">
      <c r="A23" s="4" t="s">
        <v>161</v>
      </c>
      <c r="B23" s="5" t="s">
        <v>520</v>
      </c>
      <c r="F23" s="13" t="s">
        <v>162</v>
      </c>
      <c r="G23" t="s">
        <v>980</v>
      </c>
      <c r="H23" s="32" t="s">
        <v>561</v>
      </c>
      <c r="AA23" s="11" t="s">
        <v>163</v>
      </c>
      <c r="AI23" s="40" t="s">
        <v>613</v>
      </c>
      <c r="AO23" s="148" t="s">
        <v>1102</v>
      </c>
    </row>
    <row r="24" spans="1:41" ht="14.25">
      <c r="A24" s="4" t="s">
        <v>164</v>
      </c>
      <c r="B24" s="5" t="s">
        <v>1195</v>
      </c>
      <c r="F24" s="13" t="s">
        <v>165</v>
      </c>
      <c r="G24" t="s">
        <v>980</v>
      </c>
      <c r="H24" s="32" t="s">
        <v>562</v>
      </c>
      <c r="AA24" s="11" t="s">
        <v>166</v>
      </c>
      <c r="AI24" s="40" t="s">
        <v>614</v>
      </c>
      <c r="AO24" s="147" t="s">
        <v>1103</v>
      </c>
    </row>
    <row r="25" spans="1:41" ht="14.25">
      <c r="A25" s="4" t="s">
        <v>167</v>
      </c>
      <c r="B25" s="5" t="s">
        <v>521</v>
      </c>
      <c r="F25" s="13" t="s">
        <v>168</v>
      </c>
      <c r="G25" t="s">
        <v>983</v>
      </c>
      <c r="H25" s="32" t="s">
        <v>563</v>
      </c>
      <c r="AA25" s="11" t="s">
        <v>170</v>
      </c>
      <c r="AI25" s="40" t="s">
        <v>615</v>
      </c>
      <c r="AO25" s="147" t="s">
        <v>1104</v>
      </c>
    </row>
    <row r="26" spans="1:41" ht="14.25">
      <c r="A26" s="4" t="s">
        <v>171</v>
      </c>
      <c r="B26" s="5" t="s">
        <v>542</v>
      </c>
      <c r="F26" s="13" t="s">
        <v>172</v>
      </c>
      <c r="G26" t="s">
        <v>976</v>
      </c>
      <c r="H26" s="32" t="s">
        <v>564</v>
      </c>
      <c r="AA26" s="11" t="s">
        <v>173</v>
      </c>
      <c r="AI26" s="40" t="s">
        <v>616</v>
      </c>
      <c r="AO26" s="147" t="s">
        <v>1105</v>
      </c>
    </row>
    <row r="27" spans="1:41" ht="14.25">
      <c r="A27" s="4" t="s">
        <v>174</v>
      </c>
      <c r="F27" s="13" t="s">
        <v>175</v>
      </c>
      <c r="G27" t="s">
        <v>982</v>
      </c>
      <c r="H27" s="32" t="s">
        <v>565</v>
      </c>
      <c r="AA27" s="11" t="s">
        <v>176</v>
      </c>
      <c r="AI27" s="40" t="s">
        <v>617</v>
      </c>
      <c r="AO27" s="147" t="s">
        <v>1106</v>
      </c>
    </row>
    <row r="28" spans="1:41" ht="14.25">
      <c r="A28" s="4" t="s">
        <v>177</v>
      </c>
      <c r="F28" s="13" t="s">
        <v>178</v>
      </c>
      <c r="G28" t="s">
        <v>985</v>
      </c>
      <c r="H28" s="32" t="s">
        <v>566</v>
      </c>
      <c r="AA28" s="11" t="s">
        <v>179</v>
      </c>
      <c r="AI28" s="40" t="s">
        <v>618</v>
      </c>
      <c r="AO28" s="147" t="s">
        <v>1107</v>
      </c>
    </row>
    <row r="29" spans="1:41" ht="14.25">
      <c r="A29" s="4" t="s">
        <v>180</v>
      </c>
      <c r="F29" s="13" t="s">
        <v>181</v>
      </c>
      <c r="G29" t="s">
        <v>993</v>
      </c>
      <c r="H29" s="32" t="s">
        <v>567</v>
      </c>
      <c r="AA29" s="16" t="s">
        <v>182</v>
      </c>
      <c r="AI29" s="40" t="s">
        <v>619</v>
      </c>
      <c r="AO29" s="147" t="s">
        <v>1108</v>
      </c>
    </row>
    <row r="30" spans="1:41" ht="14.25">
      <c r="A30" s="4" t="s">
        <v>183</v>
      </c>
      <c r="F30" s="13" t="s">
        <v>77</v>
      </c>
      <c r="G30" t="s">
        <v>1001</v>
      </c>
      <c r="H30" s="32" t="s">
        <v>568</v>
      </c>
      <c r="AA30" s="16" t="s">
        <v>184</v>
      </c>
      <c r="AI30" s="40" t="s">
        <v>620</v>
      </c>
      <c r="AO30" s="147" t="s">
        <v>1109</v>
      </c>
    </row>
    <row r="31" spans="1:41" ht="14.25">
      <c r="A31" s="4" t="s">
        <v>185</v>
      </c>
      <c r="F31" s="13" t="s">
        <v>186</v>
      </c>
      <c r="G31" t="s">
        <v>997</v>
      </c>
      <c r="H31" s="32" t="s">
        <v>569</v>
      </c>
      <c r="AA31" s="16" t="s">
        <v>187</v>
      </c>
      <c r="AI31" s="40" t="s">
        <v>621</v>
      </c>
      <c r="AO31" s="147" t="s">
        <v>1110</v>
      </c>
    </row>
    <row r="32" spans="1:41" ht="14.25">
      <c r="A32" s="4" t="s">
        <v>188</v>
      </c>
      <c r="F32" s="13" t="s">
        <v>189</v>
      </c>
      <c r="G32" t="s">
        <v>995</v>
      </c>
      <c r="H32" s="32" t="s">
        <v>570</v>
      </c>
      <c r="AA32" s="16" t="s">
        <v>190</v>
      </c>
      <c r="AI32" s="40" t="s">
        <v>622</v>
      </c>
      <c r="AO32" s="147" t="s">
        <v>1111</v>
      </c>
    </row>
    <row r="33" spans="1:41" ht="14.25">
      <c r="A33" s="4" t="s">
        <v>191</v>
      </c>
      <c r="F33" s="13" t="s">
        <v>192</v>
      </c>
      <c r="G33" t="s">
        <v>998</v>
      </c>
      <c r="H33" s="32" t="s">
        <v>571</v>
      </c>
      <c r="AA33" s="16" t="s">
        <v>193</v>
      </c>
      <c r="AI33" s="40" t="s">
        <v>623</v>
      </c>
      <c r="AO33" s="147" t="s">
        <v>1112</v>
      </c>
    </row>
    <row r="34" spans="1:41" ht="14.25">
      <c r="A34" s="4" t="s">
        <v>194</v>
      </c>
      <c r="F34" s="13" t="s">
        <v>195</v>
      </c>
      <c r="G34" t="s">
        <v>996</v>
      </c>
      <c r="AA34" s="16" t="s">
        <v>196</v>
      </c>
      <c r="AI34" s="40" t="s">
        <v>624</v>
      </c>
      <c r="AO34" s="147" t="s">
        <v>1113</v>
      </c>
    </row>
    <row r="35" spans="1:41" ht="14.25">
      <c r="A35" s="4" t="s">
        <v>197</v>
      </c>
      <c r="F35" s="13" t="s">
        <v>77</v>
      </c>
      <c r="G35" t="s">
        <v>999</v>
      </c>
      <c r="AA35" s="16" t="s">
        <v>198</v>
      </c>
      <c r="AI35" s="40" t="s">
        <v>625</v>
      </c>
      <c r="AO35" s="147" t="s">
        <v>1114</v>
      </c>
    </row>
    <row r="36" spans="1:41" ht="14.25">
      <c r="A36" s="4" t="s">
        <v>199</v>
      </c>
      <c r="F36" s="13" t="s">
        <v>200</v>
      </c>
      <c r="G36" t="s">
        <v>1000</v>
      </c>
      <c r="AA36" s="11" t="s">
        <v>201</v>
      </c>
      <c r="AI36" s="40" t="s">
        <v>626</v>
      </c>
      <c r="AO36" s="148" t="s">
        <v>1115</v>
      </c>
    </row>
    <row r="37" spans="1:41" ht="14.25">
      <c r="A37" s="4" t="s">
        <v>202</v>
      </c>
      <c r="F37" s="13" t="s">
        <v>203</v>
      </c>
      <c r="G37" t="s">
        <v>994</v>
      </c>
      <c r="AA37" s="11" t="s">
        <v>90</v>
      </c>
      <c r="AI37" s="40" t="s">
        <v>627</v>
      </c>
      <c r="AO37" s="147" t="s">
        <v>1116</v>
      </c>
    </row>
    <row r="38" spans="1:41" ht="14.25">
      <c r="A38" s="4" t="s">
        <v>204</v>
      </c>
      <c r="F38" s="13" t="s">
        <v>165</v>
      </c>
      <c r="G38" t="s">
        <v>1002</v>
      </c>
      <c r="AA38" s="16" t="s">
        <v>205</v>
      </c>
      <c r="AI38" s="40" t="s">
        <v>627</v>
      </c>
      <c r="AO38" s="147" t="s">
        <v>1117</v>
      </c>
    </row>
    <row r="39" spans="1:41" ht="14.25">
      <c r="A39" s="4" t="s">
        <v>206</v>
      </c>
      <c r="F39" s="13" t="s">
        <v>207</v>
      </c>
      <c r="G39" t="s">
        <v>1008</v>
      </c>
      <c r="AA39" s="11" t="s">
        <v>111</v>
      </c>
      <c r="AI39" s="40" t="s">
        <v>628</v>
      </c>
      <c r="AO39" s="147" t="s">
        <v>1118</v>
      </c>
    </row>
    <row r="40" spans="1:41" ht="14.25">
      <c r="A40" s="4" t="s">
        <v>208</v>
      </c>
      <c r="F40" s="13" t="s">
        <v>209</v>
      </c>
      <c r="G40" t="s">
        <v>975</v>
      </c>
      <c r="AA40" s="16" t="s">
        <v>210</v>
      </c>
      <c r="AI40" s="40" t="s">
        <v>629</v>
      </c>
      <c r="AO40" s="147" t="s">
        <v>1119</v>
      </c>
    </row>
    <row r="41" spans="1:41" ht="14.25">
      <c r="A41" s="4" t="s">
        <v>211</v>
      </c>
      <c r="F41" s="13" t="s">
        <v>212</v>
      </c>
      <c r="G41" t="s">
        <v>971</v>
      </c>
      <c r="AA41" s="16" t="s">
        <v>213</v>
      </c>
      <c r="AI41" s="40" t="s">
        <v>630</v>
      </c>
      <c r="AO41" s="147" t="s">
        <v>1120</v>
      </c>
    </row>
    <row r="42" spans="1:41" ht="14.25">
      <c r="A42" s="4" t="s">
        <v>214</v>
      </c>
      <c r="F42" s="13" t="s">
        <v>215</v>
      </c>
      <c r="G42" t="s">
        <v>970</v>
      </c>
      <c r="AA42" s="16" t="s">
        <v>1143</v>
      </c>
      <c r="AI42" s="40" t="s">
        <v>631</v>
      </c>
      <c r="AO42" s="147" t="s">
        <v>1121</v>
      </c>
    </row>
    <row r="43" spans="1:41" ht="14.25">
      <c r="A43" s="4" t="s">
        <v>216</v>
      </c>
      <c r="F43" s="13" t="s">
        <v>217</v>
      </c>
      <c r="G43" t="s">
        <v>972</v>
      </c>
      <c r="AA43" s="11" t="s">
        <v>218</v>
      </c>
      <c r="AI43" s="40" t="s">
        <v>632</v>
      </c>
    </row>
    <row r="44" spans="1:41" ht="14.25">
      <c r="A44" s="4" t="s">
        <v>219</v>
      </c>
      <c r="F44" s="13" t="s">
        <v>220</v>
      </c>
      <c r="G44" t="s">
        <v>973</v>
      </c>
      <c r="AA44" s="11" t="s">
        <v>221</v>
      </c>
      <c r="AI44" s="40" t="s">
        <v>633</v>
      </c>
    </row>
    <row r="45" spans="1:41" ht="14.25">
      <c r="A45" s="4" t="s">
        <v>222</v>
      </c>
      <c r="F45" s="13" t="s">
        <v>215</v>
      </c>
      <c r="G45" t="s">
        <v>974</v>
      </c>
      <c r="AA45" s="11" t="s">
        <v>223</v>
      </c>
      <c r="AI45" s="40" t="s">
        <v>634</v>
      </c>
    </row>
    <row r="46" spans="1:41" ht="14.25">
      <c r="A46" s="4" t="s">
        <v>224</v>
      </c>
      <c r="F46" s="13" t="s">
        <v>215</v>
      </c>
      <c r="G46" t="s">
        <v>969</v>
      </c>
      <c r="AA46" s="11" t="s">
        <v>225</v>
      </c>
      <c r="AI46" s="40" t="s">
        <v>635</v>
      </c>
    </row>
    <row r="47" spans="1:41" ht="14.25">
      <c r="A47" s="4" t="s">
        <v>226</v>
      </c>
      <c r="F47" s="13" t="s">
        <v>227</v>
      </c>
      <c r="G47" t="s">
        <v>1023</v>
      </c>
      <c r="AA47" s="11" t="s">
        <v>228</v>
      </c>
      <c r="AI47" s="40" t="s">
        <v>636</v>
      </c>
    </row>
    <row r="48" spans="1:41" ht="14.25">
      <c r="A48" s="4" t="s">
        <v>229</v>
      </c>
      <c r="F48" s="13" t="s">
        <v>230</v>
      </c>
      <c r="G48" t="s">
        <v>1019</v>
      </c>
      <c r="AA48" s="11" t="s">
        <v>231</v>
      </c>
      <c r="AI48" s="40" t="s">
        <v>637</v>
      </c>
    </row>
    <row r="49" spans="1:35" ht="14.25">
      <c r="A49" s="4" t="s">
        <v>232</v>
      </c>
      <c r="F49" s="13" t="s">
        <v>233</v>
      </c>
      <c r="G49" t="s">
        <v>1018</v>
      </c>
      <c r="AA49" s="16" t="s">
        <v>234</v>
      </c>
      <c r="AI49" s="40" t="s">
        <v>638</v>
      </c>
    </row>
    <row r="50" spans="1:35" ht="14.25">
      <c r="A50" s="4" t="s">
        <v>235</v>
      </c>
      <c r="F50" s="13" t="s">
        <v>133</v>
      </c>
      <c r="G50" t="s">
        <v>1020</v>
      </c>
      <c r="AA50" s="16" t="s">
        <v>236</v>
      </c>
      <c r="AI50" s="40" t="s">
        <v>639</v>
      </c>
    </row>
    <row r="51" spans="1:35" ht="14.25">
      <c r="A51" s="4" t="s">
        <v>237</v>
      </c>
      <c r="F51" s="13" t="s">
        <v>133</v>
      </c>
      <c r="G51" t="s">
        <v>1021</v>
      </c>
      <c r="AA51" s="16" t="s">
        <v>238</v>
      </c>
      <c r="AI51" s="40" t="s">
        <v>640</v>
      </c>
    </row>
    <row r="52" spans="1:35" ht="14.25">
      <c r="A52" s="4" t="s">
        <v>239</v>
      </c>
      <c r="F52" s="13" t="s">
        <v>240</v>
      </c>
      <c r="G52" t="s">
        <v>1022</v>
      </c>
      <c r="AA52" s="16" t="s">
        <v>241</v>
      </c>
      <c r="AI52" s="40" t="s">
        <v>641</v>
      </c>
    </row>
    <row r="53" spans="1:35" ht="14.25">
      <c r="A53" s="4" t="s">
        <v>242</v>
      </c>
      <c r="F53" s="13" t="s">
        <v>243</v>
      </c>
      <c r="G53" t="s">
        <v>1017</v>
      </c>
      <c r="AA53" s="11" t="s">
        <v>244</v>
      </c>
      <c r="AI53" s="40" t="s">
        <v>642</v>
      </c>
    </row>
    <row r="54" spans="1:35" ht="14.25">
      <c r="A54" s="4" t="s">
        <v>245</v>
      </c>
      <c r="F54" s="13" t="s">
        <v>246</v>
      </c>
      <c r="G54" t="s">
        <v>992</v>
      </c>
      <c r="AA54" s="16" t="s">
        <v>247</v>
      </c>
      <c r="AI54" s="40" t="s">
        <v>643</v>
      </c>
    </row>
    <row r="55" spans="1:35" ht="14.25">
      <c r="A55" s="4" t="s">
        <v>248</v>
      </c>
      <c r="F55" s="13" t="s">
        <v>249</v>
      </c>
      <c r="G55" t="s">
        <v>988</v>
      </c>
      <c r="AA55" s="11" t="s">
        <v>250</v>
      </c>
      <c r="AI55" s="40" t="s">
        <v>644</v>
      </c>
    </row>
    <row r="56" spans="1:35" ht="14.25">
      <c r="A56" s="4" t="s">
        <v>251</v>
      </c>
      <c r="F56" s="13" t="s">
        <v>215</v>
      </c>
      <c r="G56" t="s">
        <v>987</v>
      </c>
      <c r="AA56" s="11" t="s">
        <v>252</v>
      </c>
      <c r="AI56" s="40" t="s">
        <v>645</v>
      </c>
    </row>
    <row r="57" spans="1:35" ht="14.25">
      <c r="A57" s="4" t="s">
        <v>253</v>
      </c>
      <c r="F57" s="13" t="s">
        <v>254</v>
      </c>
      <c r="G57" t="s">
        <v>989</v>
      </c>
      <c r="AA57" s="16" t="s">
        <v>255</v>
      </c>
      <c r="AI57" s="40" t="s">
        <v>646</v>
      </c>
    </row>
    <row r="58" spans="1:35" ht="14.25">
      <c r="A58" s="4" t="s">
        <v>256</v>
      </c>
      <c r="F58" s="13" t="s">
        <v>257</v>
      </c>
      <c r="G58" t="s">
        <v>990</v>
      </c>
      <c r="AA58" s="11" t="s">
        <v>258</v>
      </c>
      <c r="AI58" s="40" t="s">
        <v>647</v>
      </c>
    </row>
    <row r="59" spans="1:35" ht="14.25">
      <c r="A59" s="4" t="s">
        <v>259</v>
      </c>
      <c r="F59" s="13" t="s">
        <v>165</v>
      </c>
      <c r="G59" t="s">
        <v>991</v>
      </c>
      <c r="AA59" s="11" t="s">
        <v>260</v>
      </c>
      <c r="AI59" s="40" t="s">
        <v>648</v>
      </c>
    </row>
    <row r="60" spans="1:35" ht="14.25">
      <c r="A60" s="4" t="s">
        <v>261</v>
      </c>
      <c r="F60" s="13" t="s">
        <v>262</v>
      </c>
      <c r="G60" t="s">
        <v>986</v>
      </c>
      <c r="AA60" s="11" t="s">
        <v>263</v>
      </c>
      <c r="AI60" s="40" t="s">
        <v>649</v>
      </c>
    </row>
    <row r="61" spans="1:35" ht="14.25">
      <c r="A61" s="4" t="s">
        <v>264</v>
      </c>
      <c r="F61" s="13" t="s">
        <v>265</v>
      </c>
      <c r="G61" t="s">
        <v>1007</v>
      </c>
      <c r="AA61" s="11" t="s">
        <v>266</v>
      </c>
      <c r="AI61" s="40" t="s">
        <v>650</v>
      </c>
    </row>
    <row r="62" spans="1:35" ht="12.75">
      <c r="A62" s="4" t="s">
        <v>267</v>
      </c>
      <c r="F62" s="13" t="s">
        <v>268</v>
      </c>
      <c r="G62" t="s">
        <v>1007</v>
      </c>
      <c r="AA62" s="16" t="s">
        <v>269</v>
      </c>
    </row>
    <row r="63" spans="1:35" ht="12.75">
      <c r="A63" s="4" t="s">
        <v>270</v>
      </c>
      <c r="F63" s="13" t="s">
        <v>271</v>
      </c>
      <c r="G63" t="s">
        <v>1004</v>
      </c>
      <c r="AA63" s="16" t="s">
        <v>272</v>
      </c>
    </row>
    <row r="64" spans="1:35" ht="12.75">
      <c r="A64" s="4" t="s">
        <v>273</v>
      </c>
      <c r="F64" s="13" t="s">
        <v>34</v>
      </c>
      <c r="G64" t="s">
        <v>1004</v>
      </c>
      <c r="AA64" s="16" t="s">
        <v>274</v>
      </c>
    </row>
    <row r="65" spans="1:27" ht="12.75">
      <c r="A65" s="4" t="s">
        <v>275</v>
      </c>
      <c r="F65" s="13" t="s">
        <v>276</v>
      </c>
      <c r="G65" t="s">
        <v>1003</v>
      </c>
      <c r="AA65" s="16" t="s">
        <v>141</v>
      </c>
    </row>
    <row r="66" spans="1:27" ht="12.75">
      <c r="A66" s="4" t="s">
        <v>277</v>
      </c>
      <c r="F66" s="13" t="s">
        <v>278</v>
      </c>
      <c r="G66" t="s">
        <v>1003</v>
      </c>
      <c r="AA66" s="11" t="s">
        <v>279</v>
      </c>
    </row>
    <row r="67" spans="1:27" ht="12.75">
      <c r="A67" s="4" t="s">
        <v>280</v>
      </c>
      <c r="F67" s="13" t="s">
        <v>281</v>
      </c>
      <c r="G67" t="s">
        <v>1010</v>
      </c>
      <c r="AA67" s="11" t="s">
        <v>282</v>
      </c>
    </row>
    <row r="68" spans="1:27" ht="12.75">
      <c r="A68" s="4" t="s">
        <v>283</v>
      </c>
      <c r="F68" s="13" t="s">
        <v>104</v>
      </c>
      <c r="G68" t="s">
        <v>1005</v>
      </c>
      <c r="AA68" s="16" t="s">
        <v>284</v>
      </c>
    </row>
    <row r="69" spans="1:27" ht="12.75">
      <c r="A69" s="4" t="s">
        <v>285</v>
      </c>
      <c r="F69" s="13" t="s">
        <v>286</v>
      </c>
      <c r="G69" t="s">
        <v>1005</v>
      </c>
      <c r="AA69" s="16" t="s">
        <v>287</v>
      </c>
    </row>
    <row r="70" spans="1:27" ht="12.75">
      <c r="A70" s="4" t="s">
        <v>288</v>
      </c>
      <c r="F70" s="13" t="s">
        <v>77</v>
      </c>
      <c r="G70" t="s">
        <v>1006</v>
      </c>
      <c r="AA70" s="16" t="s">
        <v>289</v>
      </c>
    </row>
    <row r="71" spans="1:27" ht="12.75">
      <c r="A71" s="4" t="s">
        <v>290</v>
      </c>
      <c r="F71" s="13" t="s">
        <v>291</v>
      </c>
      <c r="G71" t="s">
        <v>1006</v>
      </c>
      <c r="AA71" s="11" t="s">
        <v>292</v>
      </c>
    </row>
    <row r="72" spans="1:27" ht="12.75">
      <c r="A72" s="4" t="s">
        <v>293</v>
      </c>
      <c r="F72" s="13" t="s">
        <v>294</v>
      </c>
      <c r="G72" t="s">
        <v>1009</v>
      </c>
    </row>
    <row r="73" spans="1:27" ht="12.75">
      <c r="A73" s="4" t="s">
        <v>295</v>
      </c>
      <c r="F73" s="13" t="s">
        <v>77</v>
      </c>
      <c r="G73" t="s">
        <v>1015</v>
      </c>
    </row>
    <row r="74" spans="1:27" ht="12.75">
      <c r="A74" s="4" t="s">
        <v>296</v>
      </c>
      <c r="F74" s="13" t="s">
        <v>215</v>
      </c>
      <c r="G74" t="s">
        <v>1012</v>
      </c>
    </row>
    <row r="75" spans="1:27" ht="12.75">
      <c r="A75" s="4" t="s">
        <v>297</v>
      </c>
      <c r="F75" s="13" t="s">
        <v>298</v>
      </c>
      <c r="G75" t="s">
        <v>1011</v>
      </c>
    </row>
    <row r="76" spans="1:27" ht="12.75">
      <c r="A76" s="4" t="s">
        <v>299</v>
      </c>
      <c r="F76" s="13" t="s">
        <v>34</v>
      </c>
      <c r="G76" t="s">
        <v>1013</v>
      </c>
    </row>
    <row r="77" spans="1:27" ht="12.75">
      <c r="A77" s="4" t="s">
        <v>300</v>
      </c>
      <c r="F77" s="13" t="s">
        <v>301</v>
      </c>
      <c r="G77" t="s">
        <v>1014</v>
      </c>
    </row>
    <row r="78" spans="1:27" ht="12.75">
      <c r="A78" s="4" t="s">
        <v>302</v>
      </c>
      <c r="F78" s="13" t="s">
        <v>303</v>
      </c>
      <c r="G78" t="s">
        <v>1016</v>
      </c>
    </row>
    <row r="79" spans="1:27" ht="12.75">
      <c r="A79" s="4" t="s">
        <v>304</v>
      </c>
      <c r="F79" s="13" t="s">
        <v>34</v>
      </c>
      <c r="G79" t="s">
        <v>1024</v>
      </c>
    </row>
    <row r="80" spans="1:27" ht="12.75">
      <c r="A80" s="4" t="s">
        <v>305</v>
      </c>
      <c r="F80" s="13" t="s">
        <v>306</v>
      </c>
      <c r="G80" t="s">
        <v>1025</v>
      </c>
    </row>
    <row r="81" spans="1:7" ht="12.75">
      <c r="A81" s="4" t="s">
        <v>307</v>
      </c>
      <c r="F81" s="13" t="s">
        <v>278</v>
      </c>
      <c r="G81" t="s">
        <v>1026</v>
      </c>
    </row>
    <row r="82" spans="1:7" ht="12.75">
      <c r="A82" s="4" t="s">
        <v>308</v>
      </c>
      <c r="F82" s="13" t="s">
        <v>309</v>
      </c>
      <c r="G82" t="s">
        <v>1027</v>
      </c>
    </row>
    <row r="83" spans="1:7" ht="12.75">
      <c r="A83" s="4" t="s">
        <v>310</v>
      </c>
      <c r="F83" s="13" t="s">
        <v>34</v>
      </c>
      <c r="G83" t="s">
        <v>1028</v>
      </c>
    </row>
    <row r="84" spans="1:7" ht="12.75">
      <c r="A84" s="4" t="s">
        <v>311</v>
      </c>
      <c r="F84" s="13" t="s">
        <v>34</v>
      </c>
      <c r="G84" t="s">
        <v>1029</v>
      </c>
    </row>
    <row r="85" spans="1:7" ht="12.75">
      <c r="A85" s="4" t="s">
        <v>312</v>
      </c>
      <c r="F85" s="13" t="s">
        <v>34</v>
      </c>
    </row>
    <row r="86" spans="1:7" ht="12.75">
      <c r="A86" s="4" t="s">
        <v>313</v>
      </c>
      <c r="F86" s="13" t="s">
        <v>314</v>
      </c>
    </row>
    <row r="87" spans="1:7" ht="12.75">
      <c r="A87" s="4" t="s">
        <v>315</v>
      </c>
      <c r="F87" s="13" t="s">
        <v>34</v>
      </c>
    </row>
    <row r="88" spans="1:7" ht="12.75">
      <c r="A88" s="4" t="s">
        <v>316</v>
      </c>
      <c r="F88" s="13" t="s">
        <v>215</v>
      </c>
    </row>
    <row r="89" spans="1:7" ht="12.75">
      <c r="A89" s="4" t="s">
        <v>317</v>
      </c>
      <c r="F89" s="13" t="s">
        <v>318</v>
      </c>
    </row>
    <row r="90" spans="1:7" ht="12.75">
      <c r="A90" s="4" t="s">
        <v>319</v>
      </c>
      <c r="F90" s="13" t="s">
        <v>320</v>
      </c>
    </row>
    <row r="91" spans="1:7" ht="12.75">
      <c r="A91" s="4" t="s">
        <v>321</v>
      </c>
      <c r="F91" s="13" t="s">
        <v>34</v>
      </c>
    </row>
    <row r="92" spans="1:7" ht="12.75">
      <c r="A92" s="4" t="s">
        <v>322</v>
      </c>
      <c r="F92" s="13" t="s">
        <v>323</v>
      </c>
    </row>
    <row r="93" spans="1:7" ht="12.75">
      <c r="A93" s="4" t="s">
        <v>324</v>
      </c>
      <c r="F93" s="13" t="s">
        <v>325</v>
      </c>
    </row>
    <row r="94" spans="1:7" ht="12.75">
      <c r="A94" s="4" t="s">
        <v>326</v>
      </c>
      <c r="F94" s="13" t="s">
        <v>34</v>
      </c>
    </row>
    <row r="95" spans="1:7" ht="12.75">
      <c r="A95" s="4" t="s">
        <v>327</v>
      </c>
      <c r="F95" s="13" t="s">
        <v>278</v>
      </c>
    </row>
    <row r="96" spans="1:7" ht="12.75">
      <c r="A96" s="4" t="s">
        <v>328</v>
      </c>
      <c r="F96" s="13" t="s">
        <v>104</v>
      </c>
    </row>
    <row r="97" spans="1:6" ht="12.75">
      <c r="A97" s="4" t="s">
        <v>329</v>
      </c>
      <c r="F97" s="13" t="s">
        <v>34</v>
      </c>
    </row>
    <row r="98" spans="1:6" ht="12.75">
      <c r="A98" s="4" t="s">
        <v>330</v>
      </c>
      <c r="F98" s="13" t="s">
        <v>77</v>
      </c>
    </row>
    <row r="99" spans="1:6" ht="12.75">
      <c r="A99" s="4" t="s">
        <v>331</v>
      </c>
      <c r="F99" s="13" t="s">
        <v>332</v>
      </c>
    </row>
    <row r="100" spans="1:6" ht="12.75">
      <c r="A100" s="4" t="s">
        <v>333</v>
      </c>
      <c r="F100" s="13" t="s">
        <v>334</v>
      </c>
    </row>
    <row r="101" spans="1:6" ht="12.75">
      <c r="A101" s="4" t="s">
        <v>335</v>
      </c>
      <c r="F101" s="13" t="s">
        <v>336</v>
      </c>
    </row>
    <row r="102" spans="1:6" ht="12.75">
      <c r="A102" s="4" t="s">
        <v>337</v>
      </c>
      <c r="F102" s="13" t="s">
        <v>165</v>
      </c>
    </row>
    <row r="103" spans="1:6" ht="12.75">
      <c r="A103" s="4" t="s">
        <v>338</v>
      </c>
      <c r="F103" s="13" t="s">
        <v>339</v>
      </c>
    </row>
    <row r="104" spans="1:6" ht="12.75">
      <c r="A104" s="4" t="s">
        <v>340</v>
      </c>
      <c r="F104" s="13" t="s">
        <v>341</v>
      </c>
    </row>
    <row r="105" spans="1:6" ht="12.75">
      <c r="A105" s="4" t="s">
        <v>122</v>
      </c>
      <c r="F105" s="13" t="s">
        <v>77</v>
      </c>
    </row>
    <row r="106" spans="1:6" ht="12.75">
      <c r="A106" s="4" t="s">
        <v>342</v>
      </c>
      <c r="F106" s="13" t="s">
        <v>133</v>
      </c>
    </row>
    <row r="107" spans="1:6" ht="12.75">
      <c r="A107" s="4" t="s">
        <v>343</v>
      </c>
      <c r="F107" s="13" t="s">
        <v>34</v>
      </c>
    </row>
    <row r="108" spans="1:6" ht="12.75">
      <c r="A108" s="4" t="s">
        <v>344</v>
      </c>
      <c r="F108" s="13" t="s">
        <v>345</v>
      </c>
    </row>
    <row r="109" spans="1:6" ht="12.75">
      <c r="A109" s="4" t="s">
        <v>346</v>
      </c>
      <c r="F109" s="13" t="s">
        <v>347</v>
      </c>
    </row>
    <row r="110" spans="1:6" ht="12.75">
      <c r="A110" s="4"/>
      <c r="F110" s="13" t="s">
        <v>348</v>
      </c>
    </row>
    <row r="111" spans="1:6" ht="12.75">
      <c r="A111" s="4"/>
      <c r="F111" s="13" t="s">
        <v>349</v>
      </c>
    </row>
    <row r="112" spans="1:6" ht="12.75">
      <c r="A112" s="4"/>
      <c r="F112" s="13" t="s">
        <v>172</v>
      </c>
    </row>
    <row r="113" spans="1:6" ht="12.75">
      <c r="A113" s="4"/>
      <c r="F113" s="13" t="s">
        <v>350</v>
      </c>
    </row>
    <row r="114" spans="1:6" ht="12.75">
      <c r="A114" s="4"/>
      <c r="F114" s="13" t="s">
        <v>351</v>
      </c>
    </row>
    <row r="115" spans="1:6" ht="12.75">
      <c r="A115" s="4"/>
      <c r="F115" s="13" t="s">
        <v>352</v>
      </c>
    </row>
    <row r="116" spans="1:6" ht="12.75">
      <c r="A116" s="4"/>
      <c r="F116" s="13" t="s">
        <v>353</v>
      </c>
    </row>
    <row r="117" spans="1:6" ht="12.75">
      <c r="A117" s="4"/>
      <c r="F117" s="13" t="s">
        <v>34</v>
      </c>
    </row>
    <row r="118" spans="1:6" ht="12.75">
      <c r="A118" s="4"/>
      <c r="F118" s="13" t="s">
        <v>334</v>
      </c>
    </row>
    <row r="119" spans="1:6" ht="12.75">
      <c r="A119" s="4"/>
      <c r="F119" s="13" t="s">
        <v>354</v>
      </c>
    </row>
    <row r="120" spans="1:6" ht="12.75">
      <c r="A120" s="4"/>
      <c r="F120" s="13" t="s">
        <v>34</v>
      </c>
    </row>
    <row r="121" spans="1:6" ht="12.75">
      <c r="A121" s="4"/>
      <c r="F121" s="13" t="s">
        <v>355</v>
      </c>
    </row>
    <row r="122" spans="1:6" ht="12.75">
      <c r="A122" s="4"/>
      <c r="F122" s="13" t="s">
        <v>356</v>
      </c>
    </row>
    <row r="123" spans="1:6" ht="12.75">
      <c r="A123" s="4"/>
      <c r="F123" s="13" t="s">
        <v>334</v>
      </c>
    </row>
    <row r="124" spans="1:6" ht="12.75">
      <c r="A124" s="4"/>
      <c r="F124" s="13" t="s">
        <v>357</v>
      </c>
    </row>
    <row r="125" spans="1:6" ht="12.75">
      <c r="A125" s="4"/>
      <c r="F125" s="13" t="s">
        <v>358</v>
      </c>
    </row>
    <row r="126" spans="1:6" ht="12.75">
      <c r="A126" s="4"/>
      <c r="F126" s="13" t="s">
        <v>359</v>
      </c>
    </row>
    <row r="127" spans="1:6" ht="12.75">
      <c r="A127" s="4"/>
      <c r="F127" s="13" t="s">
        <v>133</v>
      </c>
    </row>
    <row r="128" spans="1:6" ht="12.75">
      <c r="A128" s="4"/>
      <c r="F128" s="13" t="s">
        <v>360</v>
      </c>
    </row>
    <row r="129" spans="1:6" ht="12.75">
      <c r="A129" s="4"/>
      <c r="F129" s="13" t="s">
        <v>361</v>
      </c>
    </row>
    <row r="130" spans="1:6" ht="12.75">
      <c r="A130" s="4"/>
      <c r="F130" s="13" t="s">
        <v>362</v>
      </c>
    </row>
    <row r="131" spans="1:6" ht="12.75">
      <c r="A131" s="4"/>
      <c r="F131" s="13" t="s">
        <v>363</v>
      </c>
    </row>
    <row r="132" spans="1:6" ht="12.75">
      <c r="A132" s="4"/>
      <c r="F132" s="13" t="s">
        <v>364</v>
      </c>
    </row>
    <row r="133" spans="1:6" ht="12.75">
      <c r="A133" s="4"/>
      <c r="F133" s="13" t="s">
        <v>34</v>
      </c>
    </row>
    <row r="134" spans="1:6" ht="12.75">
      <c r="A134" s="4"/>
      <c r="F134" s="13" t="s">
        <v>365</v>
      </c>
    </row>
    <row r="135" spans="1:6" ht="12.75">
      <c r="A135" s="4"/>
      <c r="F135" s="13" t="s">
        <v>366</v>
      </c>
    </row>
    <row r="136" spans="1:6" ht="12.75">
      <c r="A136" s="4"/>
      <c r="F136" s="13" t="s">
        <v>367</v>
      </c>
    </row>
    <row r="137" spans="1:6" ht="12.75">
      <c r="A137" s="4"/>
      <c r="F137" s="13" t="s">
        <v>368</v>
      </c>
    </row>
    <row r="138" spans="1:6" ht="12.75">
      <c r="A138" s="4"/>
      <c r="F138" s="13" t="s">
        <v>369</v>
      </c>
    </row>
    <row r="139" spans="1:6" ht="12.75">
      <c r="A139" s="4"/>
      <c r="F139" s="13" t="s">
        <v>370</v>
      </c>
    </row>
    <row r="140" spans="1:6" ht="12.75">
      <c r="A140" s="4"/>
      <c r="F140" s="13" t="s">
        <v>34</v>
      </c>
    </row>
    <row r="141" spans="1:6" ht="12.75">
      <c r="A141" s="4"/>
      <c r="F141" s="13" t="s">
        <v>34</v>
      </c>
    </row>
    <row r="142" spans="1:6" ht="12.75">
      <c r="A142" s="4"/>
      <c r="F142" s="13" t="s">
        <v>371</v>
      </c>
    </row>
    <row r="143" spans="1:6" ht="12.75">
      <c r="A143" s="4"/>
      <c r="F143" s="13" t="s">
        <v>372</v>
      </c>
    </row>
    <row r="144" spans="1:6" ht="12.75">
      <c r="A144" s="4"/>
      <c r="F144" s="13" t="s">
        <v>373</v>
      </c>
    </row>
    <row r="145" spans="1:6" ht="12.75">
      <c r="A145" s="4"/>
      <c r="F145" s="13" t="s">
        <v>374</v>
      </c>
    </row>
    <row r="146" spans="1:6" ht="12.75">
      <c r="A146" s="4"/>
      <c r="F146" s="13" t="s">
        <v>375</v>
      </c>
    </row>
    <row r="147" spans="1:6" ht="12.75">
      <c r="F147" s="13" t="s">
        <v>376</v>
      </c>
    </row>
    <row r="148" spans="1:6" ht="12.75">
      <c r="F148" s="13" t="s">
        <v>165</v>
      </c>
    </row>
    <row r="149" spans="1:6" ht="12.75">
      <c r="F149" s="13" t="s">
        <v>34</v>
      </c>
    </row>
    <row r="150" spans="1:6" ht="12.75">
      <c r="F150" s="13" t="s">
        <v>77</v>
      </c>
    </row>
    <row r="151" spans="1:6" ht="12.75">
      <c r="F151" s="13" t="s">
        <v>34</v>
      </c>
    </row>
    <row r="152" spans="1:6" ht="12.75">
      <c r="F152" s="13" t="s">
        <v>377</v>
      </c>
    </row>
    <row r="153" spans="1:6" ht="12.75">
      <c r="F153" s="13" t="s">
        <v>378</v>
      </c>
    </row>
    <row r="154" spans="1:6" ht="12.75">
      <c r="F154" s="13" t="s">
        <v>34</v>
      </c>
    </row>
    <row r="155" spans="1:6" ht="12.75">
      <c r="F155" s="13" t="s">
        <v>379</v>
      </c>
    </row>
    <row r="156" spans="1:6" ht="12.75">
      <c r="F156" s="13" t="s">
        <v>380</v>
      </c>
    </row>
    <row r="157" spans="1:6" ht="12.75">
      <c r="F157" s="13" t="s">
        <v>381</v>
      </c>
    </row>
    <row r="158" spans="1:6" ht="12.75">
      <c r="F158" s="13" t="s">
        <v>77</v>
      </c>
    </row>
    <row r="159" spans="1:6" ht="12.75">
      <c r="F159" s="13" t="s">
        <v>382</v>
      </c>
    </row>
    <row r="160" spans="1:6" ht="12.75">
      <c r="F160" s="13" t="s">
        <v>34</v>
      </c>
    </row>
    <row r="161" spans="6:6" ht="12.75">
      <c r="F161" s="13" t="s">
        <v>383</v>
      </c>
    </row>
    <row r="162" spans="6:6" ht="12.75">
      <c r="F162" s="13" t="s">
        <v>34</v>
      </c>
    </row>
    <row r="163" spans="6:6" ht="12.75">
      <c r="F163" s="13" t="s">
        <v>104</v>
      </c>
    </row>
    <row r="164" spans="6:6" ht="12.75">
      <c r="F164" s="13" t="s">
        <v>384</v>
      </c>
    </row>
    <row r="165" spans="6:6" ht="12.75">
      <c r="F165" s="13" t="s">
        <v>385</v>
      </c>
    </row>
    <row r="166" spans="6:6" ht="12.75">
      <c r="F166" s="13" t="s">
        <v>386</v>
      </c>
    </row>
    <row r="167" spans="6:6" ht="12.75">
      <c r="F167" s="13" t="s">
        <v>387</v>
      </c>
    </row>
    <row r="168" spans="6:6" ht="12.75">
      <c r="F168" s="13" t="s">
        <v>367</v>
      </c>
    </row>
    <row r="169" spans="6:6" ht="12.75">
      <c r="F169" s="13" t="s">
        <v>133</v>
      </c>
    </row>
    <row r="170" spans="6:6" ht="12.75">
      <c r="F170" s="13" t="s">
        <v>388</v>
      </c>
    </row>
    <row r="171" spans="6:6" ht="12.75">
      <c r="F171" s="13" t="s">
        <v>34</v>
      </c>
    </row>
    <row r="172" spans="6:6" ht="12.75">
      <c r="F172" s="13" t="s">
        <v>314</v>
      </c>
    </row>
    <row r="173" spans="6:6" ht="12.75">
      <c r="F173" s="13" t="s">
        <v>254</v>
      </c>
    </row>
    <row r="174" spans="6:6" ht="12.75">
      <c r="F174" s="13" t="s">
        <v>389</v>
      </c>
    </row>
    <row r="175" spans="6:6" ht="12.75">
      <c r="F175" s="13" t="s">
        <v>165</v>
      </c>
    </row>
    <row r="176" spans="6:6" ht="12.75">
      <c r="F176" s="13" t="s">
        <v>390</v>
      </c>
    </row>
    <row r="177" spans="6:6" ht="12.75">
      <c r="F177" s="13" t="s">
        <v>254</v>
      </c>
    </row>
    <row r="178" spans="6:6" ht="12.75">
      <c r="F178" s="13" t="s">
        <v>133</v>
      </c>
    </row>
    <row r="179" spans="6:6" ht="12.75">
      <c r="F179" s="13" t="s">
        <v>77</v>
      </c>
    </row>
    <row r="180" spans="6:6" ht="12.75">
      <c r="F180" s="13" t="s">
        <v>192</v>
      </c>
    </row>
    <row r="181" spans="6:6" ht="12.75">
      <c r="F181" s="13" t="s">
        <v>391</v>
      </c>
    </row>
    <row r="182" spans="6:6" ht="12.75">
      <c r="F182" s="13" t="s">
        <v>392</v>
      </c>
    </row>
    <row r="183" spans="6:6" ht="12.75">
      <c r="F183" s="13" t="s">
        <v>77</v>
      </c>
    </row>
  </sheetData>
  <phoneticPr fontId="15" type="noConversion"/>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8CCF2-C40E-48E7-AD6A-046201040243}">
  <dimension ref="A1"/>
  <sheetViews>
    <sheetView zoomScaleNormal="100" workbookViewId="0">
      <selection sqref="A1:A83"/>
    </sheetView>
  </sheetViews>
  <sheetFormatPr defaultRowHeight="12.75"/>
  <cols>
    <col min="1" max="1" width="51" customWidth="1"/>
  </cols>
  <sheetData/>
  <sortState xmlns:xlrd2="http://schemas.microsoft.com/office/spreadsheetml/2017/richdata2" ref="A1:A77">
    <sortCondition ref="A1:A77"/>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2528E-822A-476E-99FC-271027450BF7}">
  <dimension ref="A1"/>
  <sheetViews>
    <sheetView workbookViewId="0">
      <selection activeCell="I15" sqref="I15"/>
    </sheetView>
  </sheetViews>
  <sheetFormatPr defaultRowHeight="12.75"/>
  <sheetData>
    <row r="1" spans="1:1">
      <c r="A1" t="s">
        <v>902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29CCD-F70C-4806-B635-8B54EAA2EAF1}">
  <dimension ref="A1:D34"/>
  <sheetViews>
    <sheetView topLeftCell="A10" workbookViewId="0">
      <selection activeCell="F33" sqref="F33"/>
    </sheetView>
  </sheetViews>
  <sheetFormatPr defaultRowHeight="12.75"/>
  <cols>
    <col min="1" max="1" width="22" customWidth="1"/>
    <col min="2" max="2" width="16.28515625" customWidth="1"/>
    <col min="3" max="3" width="27.85546875" customWidth="1"/>
  </cols>
  <sheetData>
    <row r="1" spans="1:4">
      <c r="A1" s="139" t="s">
        <v>914</v>
      </c>
      <c r="B1" s="140"/>
      <c r="C1" s="140"/>
      <c r="D1" s="140"/>
    </row>
    <row r="2" spans="1:4">
      <c r="A2" s="128" t="s">
        <v>509</v>
      </c>
      <c r="B2" s="20" t="s">
        <v>574</v>
      </c>
      <c r="C2" s="129" t="s">
        <v>393</v>
      </c>
      <c r="D2" s="20" t="s">
        <v>660</v>
      </c>
    </row>
    <row r="3" spans="1:4">
      <c r="A3" s="129" t="s">
        <v>394</v>
      </c>
      <c r="B3" s="20" t="s">
        <v>575</v>
      </c>
      <c r="C3" s="129" t="s">
        <v>395</v>
      </c>
      <c r="D3" s="20"/>
    </row>
    <row r="4" spans="1:4">
      <c r="A4" s="129" t="s">
        <v>397</v>
      </c>
      <c r="B4" s="130" t="s">
        <v>664</v>
      </c>
      <c r="C4" s="129" t="s">
        <v>398</v>
      </c>
      <c r="D4" s="20"/>
    </row>
    <row r="5" spans="1:4">
      <c r="A5" s="129" t="s">
        <v>8</v>
      </c>
      <c r="B5" s="20" t="s">
        <v>1065</v>
      </c>
      <c r="C5" s="131" t="s">
        <v>399</v>
      </c>
      <c r="D5" s="20" t="s">
        <v>661</v>
      </c>
    </row>
    <row r="6" spans="1:4">
      <c r="A6" s="32"/>
      <c r="B6" s="32"/>
      <c r="C6" s="32"/>
      <c r="D6" s="32"/>
    </row>
    <row r="7" spans="1:4">
      <c r="A7" s="132" t="s">
        <v>400</v>
      </c>
      <c r="B7" s="32"/>
      <c r="C7" s="132" t="s">
        <v>401</v>
      </c>
      <c r="D7" s="32"/>
    </row>
    <row r="8" spans="1:4">
      <c r="A8" s="132" t="s">
        <v>9</v>
      </c>
      <c r="B8" s="133" t="s">
        <v>1064</v>
      </c>
      <c r="C8" s="132" t="s">
        <v>403</v>
      </c>
      <c r="D8" s="133" t="s">
        <v>591</v>
      </c>
    </row>
    <row r="9" spans="1:4">
      <c r="A9" s="132" t="s">
        <v>406</v>
      </c>
      <c r="B9" s="133" t="s">
        <v>590</v>
      </c>
      <c r="C9" s="132" t="s">
        <v>402</v>
      </c>
      <c r="D9" s="133" t="s">
        <v>659</v>
      </c>
    </row>
    <row r="10" spans="1:4">
      <c r="A10" s="149" t="s">
        <v>821</v>
      </c>
      <c r="B10" s="32"/>
      <c r="C10" s="132" t="s">
        <v>404</v>
      </c>
      <c r="D10" s="32"/>
    </row>
    <row r="11" spans="1:4">
      <c r="A11" s="138"/>
      <c r="B11" s="138"/>
      <c r="C11" s="138"/>
      <c r="D11" s="138"/>
    </row>
    <row r="12" spans="1:4">
      <c r="B12" s="32"/>
      <c r="C12" s="32"/>
      <c r="D12" s="32"/>
    </row>
    <row r="13" spans="1:4">
      <c r="A13" s="134" t="s">
        <v>407</v>
      </c>
      <c r="B13" s="32"/>
      <c r="C13" s="32"/>
      <c r="D13" s="32"/>
    </row>
    <row r="14" spans="1:4">
      <c r="A14" s="132" t="s">
        <v>408</v>
      </c>
      <c r="B14" s="133" t="s">
        <v>591</v>
      </c>
      <c r="C14" s="132" t="s">
        <v>409</v>
      </c>
      <c r="D14" s="133" t="s">
        <v>595</v>
      </c>
    </row>
    <row r="15" spans="1:4">
      <c r="A15" s="132" t="s">
        <v>410</v>
      </c>
      <c r="B15" s="133" t="s">
        <v>592</v>
      </c>
      <c r="C15" s="132" t="s">
        <v>411</v>
      </c>
      <c r="D15" s="132" t="s">
        <v>658</v>
      </c>
    </row>
    <row r="16" spans="1:4">
      <c r="A16" s="132" t="s">
        <v>412</v>
      </c>
      <c r="B16" s="32"/>
      <c r="C16" s="132" t="s">
        <v>413</v>
      </c>
      <c r="D16" s="32"/>
    </row>
    <row r="17" spans="1:4">
      <c r="A17" s="132" t="s">
        <v>414</v>
      </c>
      <c r="B17" s="32"/>
      <c r="C17" s="132" t="s">
        <v>416</v>
      </c>
      <c r="D17" s="133" t="s">
        <v>662</v>
      </c>
    </row>
    <row r="18" spans="1:4">
      <c r="A18" s="132" t="s">
        <v>10</v>
      </c>
      <c r="B18" s="133" t="s">
        <v>593</v>
      </c>
      <c r="C18" s="135" t="s">
        <v>494</v>
      </c>
      <c r="D18" s="133" t="s">
        <v>659</v>
      </c>
    </row>
    <row r="19" spans="1:4">
      <c r="A19" s="138"/>
      <c r="B19" s="138"/>
      <c r="C19" s="138"/>
      <c r="D19" s="32"/>
    </row>
    <row r="20" spans="1:4">
      <c r="A20" s="134" t="s">
        <v>418</v>
      </c>
      <c r="B20" s="32"/>
      <c r="C20" s="32"/>
      <c r="D20" s="32"/>
    </row>
    <row r="21" spans="1:4">
      <c r="A21" s="132" t="s">
        <v>408</v>
      </c>
      <c r="B21" s="133" t="s">
        <v>591</v>
      </c>
      <c r="C21" s="132" t="s">
        <v>409</v>
      </c>
      <c r="D21" s="133" t="s">
        <v>595</v>
      </c>
    </row>
    <row r="22" spans="1:4">
      <c r="A22" s="132" t="s">
        <v>410</v>
      </c>
      <c r="B22" s="133" t="s">
        <v>592</v>
      </c>
      <c r="C22" s="132" t="s">
        <v>411</v>
      </c>
      <c r="D22" s="133" t="s">
        <v>658</v>
      </c>
    </row>
    <row r="23" spans="1:4">
      <c r="A23" s="132" t="s">
        <v>412</v>
      </c>
      <c r="B23" s="133" t="s">
        <v>396</v>
      </c>
      <c r="C23" s="132" t="s">
        <v>413</v>
      </c>
      <c r="D23" s="32"/>
    </row>
    <row r="24" spans="1:4">
      <c r="A24" s="132" t="s">
        <v>419</v>
      </c>
      <c r="B24" s="133" t="s">
        <v>594</v>
      </c>
      <c r="C24" s="132" t="s">
        <v>416</v>
      </c>
      <c r="D24" s="132" t="s">
        <v>662</v>
      </c>
    </row>
    <row r="25" spans="1:4">
      <c r="A25" s="132" t="s">
        <v>420</v>
      </c>
      <c r="B25" s="133" t="s">
        <v>595</v>
      </c>
      <c r="C25" s="136" t="s">
        <v>494</v>
      </c>
      <c r="D25" s="133" t="s">
        <v>659</v>
      </c>
    </row>
    <row r="26" spans="1:4">
      <c r="A26" s="137" t="s">
        <v>423</v>
      </c>
      <c r="B26" s="32"/>
      <c r="C26" s="132" t="s">
        <v>421</v>
      </c>
      <c r="D26" s="133" t="s">
        <v>592</v>
      </c>
    </row>
    <row r="27" spans="1:4">
      <c r="A27" s="132" t="s">
        <v>426</v>
      </c>
      <c r="B27" s="133"/>
      <c r="C27" s="132" t="s">
        <v>913</v>
      </c>
      <c r="D27" s="32"/>
    </row>
    <row r="28" spans="1:4">
      <c r="A28" s="132" t="s">
        <v>425</v>
      </c>
      <c r="B28" s="32"/>
      <c r="C28" s="132" t="s">
        <v>427</v>
      </c>
      <c r="D28" s="133" t="s">
        <v>657</v>
      </c>
    </row>
    <row r="29" spans="1:4">
      <c r="A29" s="132" t="s">
        <v>1126</v>
      </c>
      <c r="B29" s="32"/>
      <c r="C29" s="132" t="s">
        <v>422</v>
      </c>
      <c r="D29" s="133" t="s">
        <v>658</v>
      </c>
    </row>
    <row r="30" spans="1:4">
      <c r="A30" s="25" t="s">
        <v>1127</v>
      </c>
    </row>
    <row r="31" spans="1:4">
      <c r="A31" s="50" t="s">
        <v>432</v>
      </c>
      <c r="B31" s="49"/>
    </row>
    <row r="32" spans="1:4">
      <c r="A32" s="25" t="s">
        <v>429</v>
      </c>
      <c r="B32" s="38" t="s">
        <v>652</v>
      </c>
      <c r="C32" s="25" t="s">
        <v>433</v>
      </c>
      <c r="D32" t="s">
        <v>596</v>
      </c>
    </row>
    <row r="33" spans="1:4">
      <c r="A33" s="34" t="s">
        <v>832</v>
      </c>
      <c r="B33" s="35" t="s">
        <v>652</v>
      </c>
      <c r="C33" s="25" t="s">
        <v>434</v>
      </c>
      <c r="D33" s="38" t="s">
        <v>651</v>
      </c>
    </row>
    <row r="34" spans="1:4">
      <c r="A34" s="25" t="s">
        <v>431</v>
      </c>
      <c r="B34" s="35" t="s">
        <v>405</v>
      </c>
      <c r="C34" s="34" t="s">
        <v>5</v>
      </c>
      <c r="D34" s="38" t="s">
        <v>663</v>
      </c>
    </row>
  </sheetData>
  <mergeCells count="3">
    <mergeCell ref="A11:D11"/>
    <mergeCell ref="A19:C19"/>
    <mergeCell ref="A1:D1"/>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66985-711B-4E8A-A9BD-A12555CC2F3A}">
  <dimension ref="A1:D39"/>
  <sheetViews>
    <sheetView workbookViewId="0">
      <selection activeCell="J15" sqref="J15"/>
    </sheetView>
  </sheetViews>
  <sheetFormatPr defaultRowHeight="12.75"/>
  <cols>
    <col min="1" max="1" width="22" customWidth="1"/>
    <col min="2" max="2" width="16.28515625" customWidth="1"/>
    <col min="3" max="3" width="27.85546875" customWidth="1"/>
  </cols>
  <sheetData>
    <row r="1" spans="1:4">
      <c r="A1" s="139" t="s">
        <v>914</v>
      </c>
      <c r="B1" s="140"/>
      <c r="C1" s="140"/>
      <c r="D1" s="140"/>
    </row>
    <row r="2" spans="1:4">
      <c r="A2" s="128" t="s">
        <v>509</v>
      </c>
      <c r="B2" s="20" t="s">
        <v>574</v>
      </c>
      <c r="C2" s="129" t="s">
        <v>393</v>
      </c>
      <c r="D2" s="20" t="s">
        <v>660</v>
      </c>
    </row>
    <row r="3" spans="1:4">
      <c r="A3" s="129" t="s">
        <v>394</v>
      </c>
      <c r="B3" s="20" t="s">
        <v>575</v>
      </c>
      <c r="C3" s="129" t="s">
        <v>395</v>
      </c>
      <c r="D3" s="20"/>
    </row>
    <row r="4" spans="1:4">
      <c r="A4" s="129" t="s">
        <v>397</v>
      </c>
      <c r="B4" s="130"/>
      <c r="C4" s="129" t="s">
        <v>398</v>
      </c>
      <c r="D4" s="20"/>
    </row>
    <row r="5" spans="1:4">
      <c r="A5" s="129" t="s">
        <v>8</v>
      </c>
      <c r="B5" s="20" t="s">
        <v>1065</v>
      </c>
      <c r="C5" s="131" t="s">
        <v>399</v>
      </c>
      <c r="D5" s="20" t="s">
        <v>661</v>
      </c>
    </row>
    <row r="6" spans="1:4">
      <c r="A6" s="32"/>
      <c r="B6" s="32"/>
      <c r="C6" s="32"/>
      <c r="D6" s="32"/>
    </row>
    <row r="7" spans="1:4">
      <c r="A7" s="132" t="s">
        <v>400</v>
      </c>
      <c r="B7" s="32"/>
      <c r="C7" s="132" t="s">
        <v>401</v>
      </c>
      <c r="D7" s="32"/>
    </row>
    <row r="8" spans="1:4">
      <c r="A8" s="132" t="s">
        <v>9</v>
      </c>
      <c r="B8" s="133" t="s">
        <v>1064</v>
      </c>
      <c r="C8" s="132" t="s">
        <v>403</v>
      </c>
      <c r="D8" s="133" t="s">
        <v>591</v>
      </c>
    </row>
    <row r="9" spans="1:4">
      <c r="A9" s="132" t="s">
        <v>406</v>
      </c>
      <c r="B9" s="133" t="s">
        <v>590</v>
      </c>
      <c r="C9" s="132" t="s">
        <v>402</v>
      </c>
      <c r="D9" s="133" t="s">
        <v>659</v>
      </c>
    </row>
    <row r="10" spans="1:4">
      <c r="B10" s="32"/>
      <c r="C10" s="132" t="s">
        <v>404</v>
      </c>
      <c r="D10" s="32"/>
    </row>
    <row r="11" spans="1:4">
      <c r="A11" s="138"/>
      <c r="B11" s="138"/>
      <c r="C11" s="138"/>
      <c r="D11" s="138"/>
    </row>
    <row r="12" spans="1:4">
      <c r="A12" s="134" t="s">
        <v>1131</v>
      </c>
      <c r="B12" s="32"/>
      <c r="C12" s="32"/>
      <c r="D12" s="32"/>
    </row>
    <row r="13" spans="1:4">
      <c r="A13" s="132" t="s">
        <v>1133</v>
      </c>
      <c r="B13" s="32"/>
      <c r="C13" s="32"/>
      <c r="D13" s="32"/>
    </row>
    <row r="14" spans="1:4">
      <c r="A14" s="132" t="s">
        <v>408</v>
      </c>
      <c r="B14" s="133" t="s">
        <v>591</v>
      </c>
      <c r="C14" s="132" t="s">
        <v>409</v>
      </c>
      <c r="D14" s="133" t="s">
        <v>595</v>
      </c>
    </row>
    <row r="15" spans="1:4">
      <c r="A15" s="132" t="s">
        <v>410</v>
      </c>
      <c r="B15" s="133" t="s">
        <v>592</v>
      </c>
      <c r="C15" s="132" t="s">
        <v>411</v>
      </c>
      <c r="D15" s="133" t="s">
        <v>658</v>
      </c>
    </row>
    <row r="16" spans="1:4">
      <c r="A16" s="132" t="s">
        <v>412</v>
      </c>
      <c r="B16" s="32"/>
      <c r="C16" s="132" t="s">
        <v>413</v>
      </c>
      <c r="D16" s="32"/>
    </row>
    <row r="17" spans="1:4">
      <c r="A17" s="132" t="s">
        <v>419</v>
      </c>
      <c r="B17" s="133" t="s">
        <v>594</v>
      </c>
      <c r="C17" s="132" t="s">
        <v>416</v>
      </c>
      <c r="D17" s="132" t="s">
        <v>662</v>
      </c>
    </row>
    <row r="18" spans="1:4">
      <c r="A18" s="132" t="s">
        <v>420</v>
      </c>
      <c r="B18" s="133" t="s">
        <v>595</v>
      </c>
      <c r="C18" s="136" t="s">
        <v>494</v>
      </c>
      <c r="D18" s="133" t="s">
        <v>659</v>
      </c>
    </row>
    <row r="19" spans="1:4">
      <c r="A19" s="137" t="s">
        <v>423</v>
      </c>
      <c r="B19" s="32"/>
      <c r="C19" s="132" t="s">
        <v>421</v>
      </c>
      <c r="D19" s="133" t="s">
        <v>592</v>
      </c>
    </row>
    <row r="20" spans="1:4">
      <c r="A20" s="132" t="s">
        <v>426</v>
      </c>
      <c r="B20" s="133"/>
      <c r="C20" s="132" t="s">
        <v>913</v>
      </c>
      <c r="D20" s="32"/>
    </row>
    <row r="21" spans="1:4">
      <c r="A21" s="132" t="s">
        <v>425</v>
      </c>
      <c r="B21" s="32"/>
      <c r="C21" s="132" t="s">
        <v>427</v>
      </c>
      <c r="D21" s="133" t="s">
        <v>657</v>
      </c>
    </row>
    <row r="22" spans="1:4">
      <c r="A22" s="132" t="s">
        <v>1126</v>
      </c>
      <c r="B22" s="32"/>
      <c r="C22" s="132" t="s">
        <v>422</v>
      </c>
      <c r="D22" s="133" t="s">
        <v>658</v>
      </c>
    </row>
    <row r="23" spans="1:4">
      <c r="A23" s="138"/>
      <c r="B23" s="138"/>
      <c r="C23" s="138"/>
      <c r="D23" s="32"/>
    </row>
    <row r="24" spans="1:4">
      <c r="A24" s="134" t="s">
        <v>1132</v>
      </c>
      <c r="B24" s="32"/>
      <c r="C24" s="32"/>
      <c r="D24" s="32"/>
    </row>
    <row r="25" spans="1:4">
      <c r="A25" s="132" t="s">
        <v>1134</v>
      </c>
      <c r="B25" s="32"/>
      <c r="C25" s="32"/>
      <c r="D25" s="32"/>
    </row>
    <row r="26" spans="1:4">
      <c r="A26" s="132" t="s">
        <v>408</v>
      </c>
      <c r="B26" s="133" t="s">
        <v>591</v>
      </c>
      <c r="C26" s="132" t="s">
        <v>409</v>
      </c>
      <c r="D26" s="133" t="s">
        <v>595</v>
      </c>
    </row>
    <row r="27" spans="1:4">
      <c r="A27" s="132" t="s">
        <v>410</v>
      </c>
      <c r="B27" s="133" t="s">
        <v>592</v>
      </c>
      <c r="C27" s="132" t="s">
        <v>411</v>
      </c>
      <c r="D27" s="133" t="s">
        <v>658</v>
      </c>
    </row>
    <row r="28" spans="1:4">
      <c r="A28" s="132" t="s">
        <v>412</v>
      </c>
      <c r="B28" s="32"/>
      <c r="C28" s="132" t="s">
        <v>413</v>
      </c>
      <c r="D28" s="32"/>
    </row>
    <row r="29" spans="1:4">
      <c r="A29" s="132" t="s">
        <v>419</v>
      </c>
      <c r="B29" s="133" t="s">
        <v>594</v>
      </c>
      <c r="C29" s="132" t="s">
        <v>416</v>
      </c>
      <c r="D29" s="132" t="s">
        <v>662</v>
      </c>
    </row>
    <row r="30" spans="1:4">
      <c r="A30" s="132" t="s">
        <v>420</v>
      </c>
      <c r="B30" s="133" t="s">
        <v>595</v>
      </c>
      <c r="C30" s="136" t="s">
        <v>494</v>
      </c>
      <c r="D30" s="133" t="s">
        <v>659</v>
      </c>
    </row>
    <row r="31" spans="1:4">
      <c r="A31" s="137" t="s">
        <v>423</v>
      </c>
      <c r="B31" s="32"/>
      <c r="C31" s="132" t="s">
        <v>421</v>
      </c>
      <c r="D31" s="133" t="s">
        <v>592</v>
      </c>
    </row>
    <row r="32" spans="1:4">
      <c r="A32" s="132" t="s">
        <v>426</v>
      </c>
      <c r="B32" s="133"/>
      <c r="C32" s="132" t="s">
        <v>913</v>
      </c>
      <c r="D32" s="32"/>
    </row>
    <row r="33" spans="1:4">
      <c r="A33" s="132" t="s">
        <v>425</v>
      </c>
      <c r="B33" s="32"/>
      <c r="C33" s="132" t="s">
        <v>427</v>
      </c>
      <c r="D33" s="133" t="s">
        <v>657</v>
      </c>
    </row>
    <row r="34" spans="1:4">
      <c r="A34" s="132" t="s">
        <v>1126</v>
      </c>
      <c r="B34" s="32"/>
      <c r="C34" s="132" t="s">
        <v>422</v>
      </c>
      <c r="D34" s="133" t="s">
        <v>658</v>
      </c>
    </row>
    <row r="35" spans="1:4">
      <c r="A35" s="25" t="s">
        <v>1127</v>
      </c>
    </row>
    <row r="36" spans="1:4">
      <c r="A36" s="50" t="s">
        <v>432</v>
      </c>
      <c r="B36" s="49"/>
    </row>
    <row r="37" spans="1:4">
      <c r="A37" s="25" t="s">
        <v>429</v>
      </c>
      <c r="B37" s="38" t="s">
        <v>652</v>
      </c>
      <c r="C37" s="25" t="s">
        <v>433</v>
      </c>
      <c r="D37" t="s">
        <v>596</v>
      </c>
    </row>
    <row r="38" spans="1:4">
      <c r="A38" s="34" t="s">
        <v>832</v>
      </c>
      <c r="B38" s="35" t="s">
        <v>652</v>
      </c>
      <c r="C38" s="25" t="s">
        <v>434</v>
      </c>
      <c r="D38" s="38" t="s">
        <v>651</v>
      </c>
    </row>
    <row r="39" spans="1:4">
      <c r="A39" s="25" t="s">
        <v>431</v>
      </c>
      <c r="B39" s="35" t="s">
        <v>405</v>
      </c>
      <c r="C39" s="34" t="s">
        <v>5</v>
      </c>
      <c r="D39" s="38" t="s">
        <v>663</v>
      </c>
    </row>
  </sheetData>
  <mergeCells count="3">
    <mergeCell ref="A1:D1"/>
    <mergeCell ref="A11:D11"/>
    <mergeCell ref="A23:C23"/>
  </mergeCell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32"/>
  <sheetViews>
    <sheetView topLeftCell="A4" workbookViewId="0">
      <selection activeCell="C8" sqref="C8"/>
    </sheetView>
  </sheetViews>
  <sheetFormatPr defaultColWidth="14.42578125" defaultRowHeight="15.75" customHeight="1"/>
  <cols>
    <col min="1" max="1" width="23.5703125" bestFit="1" customWidth="1"/>
    <col min="2" max="2" width="24.7109375" customWidth="1"/>
  </cols>
  <sheetData>
    <row r="1" spans="1:5" ht="15.75" customHeight="1">
      <c r="A1" s="142" t="s">
        <v>782</v>
      </c>
      <c r="B1" s="142"/>
      <c r="C1" s="142"/>
      <c r="D1" s="142"/>
    </row>
    <row r="2" spans="1:5" ht="12.75">
      <c r="A2" s="18" t="s">
        <v>509</v>
      </c>
      <c r="B2" s="52" t="s">
        <v>574</v>
      </c>
      <c r="C2" s="19" t="s">
        <v>393</v>
      </c>
      <c r="D2" s="52" t="s">
        <v>660</v>
      </c>
      <c r="E2" s="28"/>
    </row>
    <row r="3" spans="1:5" ht="12.75">
      <c r="A3" s="37" t="s">
        <v>394</v>
      </c>
      <c r="B3" s="52" t="s">
        <v>575</v>
      </c>
      <c r="C3" s="19" t="s">
        <v>395</v>
      </c>
      <c r="D3" s="21" t="s">
        <v>396</v>
      </c>
      <c r="E3" s="21"/>
    </row>
    <row r="4" spans="1:5" ht="12.75">
      <c r="A4" s="37" t="s">
        <v>397</v>
      </c>
      <c r="B4" s="51" t="s">
        <v>664</v>
      </c>
      <c r="C4" s="19" t="s">
        <v>440</v>
      </c>
      <c r="D4" s="21" t="s">
        <v>396</v>
      </c>
      <c r="E4" s="21"/>
    </row>
    <row r="5" spans="1:5" ht="12.75">
      <c r="A5" s="37" t="s">
        <v>8</v>
      </c>
      <c r="B5" s="52" t="s">
        <v>588</v>
      </c>
      <c r="C5" s="1" t="s">
        <v>399</v>
      </c>
      <c r="D5" s="52" t="s">
        <v>661</v>
      </c>
      <c r="E5" s="47"/>
    </row>
    <row r="7" spans="1:5" ht="12.75">
      <c r="A7" s="2" t="s">
        <v>441</v>
      </c>
      <c r="B7" s="53" t="s">
        <v>665</v>
      </c>
      <c r="C7" s="2" t="s">
        <v>442</v>
      </c>
      <c r="D7" s="33" t="s">
        <v>591</v>
      </c>
    </row>
    <row r="8" spans="1:5" ht="12.75">
      <c r="A8" s="2" t="s">
        <v>443</v>
      </c>
      <c r="B8" s="53" t="s">
        <v>666</v>
      </c>
    </row>
    <row r="9" spans="1:5" ht="12.75">
      <c r="A9" s="2" t="s">
        <v>444</v>
      </c>
      <c r="B9" s="21" t="s">
        <v>396</v>
      </c>
      <c r="C9" s="2" t="s">
        <v>445</v>
      </c>
      <c r="D9" s="21" t="s">
        <v>396</v>
      </c>
    </row>
    <row r="10" spans="1:5" ht="15.75" customHeight="1">
      <c r="D10" s="54" t="s">
        <v>446</v>
      </c>
      <c r="E10" t="s">
        <v>667</v>
      </c>
    </row>
    <row r="12" spans="1:5" ht="12.75">
      <c r="A12" s="2" t="s">
        <v>447</v>
      </c>
      <c r="B12" s="33" t="s">
        <v>658</v>
      </c>
      <c r="C12" s="2" t="s">
        <v>448</v>
      </c>
      <c r="D12" s="33" t="s">
        <v>659</v>
      </c>
    </row>
    <row r="13" spans="1:5" ht="12.75">
      <c r="A13" s="2" t="s">
        <v>449</v>
      </c>
      <c r="B13" s="53" t="s">
        <v>669</v>
      </c>
      <c r="C13" s="2" t="s">
        <v>450</v>
      </c>
      <c r="D13" s="2" t="s">
        <v>668</v>
      </c>
    </row>
    <row r="14" spans="1:5" ht="12.75">
      <c r="A14" s="2" t="s">
        <v>451</v>
      </c>
      <c r="B14" s="33" t="s">
        <v>670</v>
      </c>
      <c r="C14" s="2" t="s">
        <v>452</v>
      </c>
      <c r="D14" s="53" t="s">
        <v>666</v>
      </c>
    </row>
    <row r="15" spans="1:5" ht="12.75">
      <c r="A15" s="2" t="s">
        <v>406</v>
      </c>
      <c r="B15" t="s">
        <v>590</v>
      </c>
    </row>
    <row r="17" spans="1:4" ht="12.75">
      <c r="A17" s="2" t="s">
        <v>408</v>
      </c>
      <c r="B17" s="33" t="s">
        <v>591</v>
      </c>
      <c r="C17" s="2" t="s">
        <v>453</v>
      </c>
      <c r="D17" s="53" t="s">
        <v>665</v>
      </c>
    </row>
    <row r="18" spans="1:4" ht="12.75">
      <c r="A18" s="2" t="s">
        <v>412</v>
      </c>
      <c r="B18" s="21" t="s">
        <v>396</v>
      </c>
      <c r="C18" s="2" t="s">
        <v>409</v>
      </c>
      <c r="D18" s="33" t="s">
        <v>595</v>
      </c>
    </row>
    <row r="19" spans="1:4" ht="12.75">
      <c r="A19" s="2" t="s">
        <v>454</v>
      </c>
      <c r="B19" s="33" t="s">
        <v>672</v>
      </c>
      <c r="C19" s="2" t="s">
        <v>410</v>
      </c>
      <c r="D19" s="33" t="s">
        <v>592</v>
      </c>
    </row>
    <row r="22" spans="1:4" ht="12.75">
      <c r="A22" s="50" t="s">
        <v>455</v>
      </c>
    </row>
    <row r="23" spans="1:4" ht="12.75">
      <c r="A23" s="2" t="s">
        <v>456</v>
      </c>
      <c r="B23" s="55" t="s">
        <v>674</v>
      </c>
      <c r="C23" s="2" t="s">
        <v>457</v>
      </c>
      <c r="D23" s="53" t="s">
        <v>666</v>
      </c>
    </row>
    <row r="24" spans="1:4" ht="12.75">
      <c r="A24" s="2" t="s">
        <v>458</v>
      </c>
      <c r="B24" s="55" t="s">
        <v>673</v>
      </c>
    </row>
    <row r="27" spans="1:4" ht="12.75">
      <c r="A27" s="2" t="s">
        <v>428</v>
      </c>
    </row>
    <row r="28" spans="1:4" ht="12.75">
      <c r="A28" s="2" t="s">
        <v>429</v>
      </c>
      <c r="B28" s="55" t="s">
        <v>676</v>
      </c>
    </row>
    <row r="29" spans="1:4" ht="12.75">
      <c r="A29" s="2" t="s">
        <v>459</v>
      </c>
      <c r="B29" s="53" t="s">
        <v>665</v>
      </c>
    </row>
    <row r="30" spans="1:4" ht="12.75">
      <c r="A30" s="2" t="s">
        <v>114</v>
      </c>
      <c r="B30" s="53" t="s">
        <v>665</v>
      </c>
    </row>
    <row r="31" spans="1:4" ht="12.75">
      <c r="A31" s="2" t="s">
        <v>460</v>
      </c>
      <c r="B31" s="53" t="s">
        <v>665</v>
      </c>
    </row>
    <row r="32" spans="1:4" ht="12.75">
      <c r="A32" s="2" t="s">
        <v>461</v>
      </c>
      <c r="B32" s="53" t="s">
        <v>665</v>
      </c>
    </row>
  </sheetData>
  <mergeCells count="1">
    <mergeCell ref="A1:D1"/>
  </mergeCells>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2">
        <x14:dataValidation type="list" allowBlank="1" xr:uid="{8CF45087-099A-4B88-A962-05E3225B2D32}">
          <x14:formula1>
            <xm:f>'REF DATA'!$X$2:$X$4</xm:f>
          </x14:formula1>
          <xm:sqref>E5</xm:sqref>
        </x14:dataValidation>
        <x14:dataValidation type="list" allowBlank="1" xr:uid="{FFE3C940-4144-480A-B205-1591F054BC35}">
          <x14:formula1>
            <xm:f>'REF DATA'!$V$2:$V$17</xm:f>
          </x14:formula1>
          <xm:sqref>E2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8D1F5-7823-45CF-8EE0-EA32655F0192}">
  <dimension ref="A1:E37"/>
  <sheetViews>
    <sheetView tabSelected="1" workbookViewId="0">
      <selection activeCell="C19" sqref="C19"/>
    </sheetView>
  </sheetViews>
  <sheetFormatPr defaultRowHeight="12.75"/>
  <cols>
    <col min="1" max="1" width="23.5703125" customWidth="1"/>
    <col min="2" max="2" width="26" customWidth="1"/>
    <col min="3" max="3" width="20.85546875" customWidth="1"/>
    <col min="4" max="4" width="31.5703125" customWidth="1"/>
    <col min="5" max="5" width="21.85546875" customWidth="1"/>
  </cols>
  <sheetData>
    <row r="1" spans="1:5">
      <c r="A1" s="18" t="s">
        <v>509</v>
      </c>
      <c r="B1" s="52" t="s">
        <v>574</v>
      </c>
      <c r="C1" s="19" t="s">
        <v>393</v>
      </c>
      <c r="D1" s="52" t="s">
        <v>660</v>
      </c>
      <c r="E1" s="28"/>
    </row>
    <row r="2" spans="1:5">
      <c r="A2" s="37" t="s">
        <v>394</v>
      </c>
      <c r="B2" s="52" t="s">
        <v>575</v>
      </c>
      <c r="C2" s="19" t="s">
        <v>395</v>
      </c>
      <c r="D2" s="21" t="s">
        <v>396</v>
      </c>
      <c r="E2" s="21"/>
    </row>
    <row r="3" spans="1:5">
      <c r="A3" s="37" t="s">
        <v>397</v>
      </c>
      <c r="B3" s="51" t="s">
        <v>664</v>
      </c>
      <c r="C3" s="19" t="s">
        <v>440</v>
      </c>
      <c r="D3" s="21" t="s">
        <v>396</v>
      </c>
      <c r="E3" s="21"/>
    </row>
    <row r="4" spans="1:5">
      <c r="A4" s="37" t="s">
        <v>8</v>
      </c>
      <c r="B4" s="52" t="s">
        <v>588</v>
      </c>
      <c r="C4" s="1" t="s">
        <v>399</v>
      </c>
      <c r="D4" s="52" t="s">
        <v>661</v>
      </c>
      <c r="E4" s="47"/>
    </row>
    <row r="6" spans="1:5">
      <c r="A6" s="25" t="s">
        <v>400</v>
      </c>
      <c r="B6" s="21" t="s">
        <v>396</v>
      </c>
      <c r="D6" s="25" t="s">
        <v>401</v>
      </c>
      <c r="E6" s="21" t="s">
        <v>396</v>
      </c>
    </row>
    <row r="7" spans="1:5">
      <c r="A7" s="25" t="s">
        <v>9</v>
      </c>
      <c r="B7" s="3" t="s">
        <v>26</v>
      </c>
      <c r="C7" s="38" t="s">
        <v>589</v>
      </c>
      <c r="D7" s="25" t="s">
        <v>403</v>
      </c>
      <c r="E7" s="28" t="s">
        <v>77</v>
      </c>
    </row>
    <row r="8" spans="1:5">
      <c r="A8" s="25" t="s">
        <v>406</v>
      </c>
      <c r="B8" s="29" t="s">
        <v>76</v>
      </c>
      <c r="C8" s="38" t="s">
        <v>590</v>
      </c>
      <c r="D8" s="25" t="s">
        <v>402</v>
      </c>
      <c r="E8" s="33" t="s">
        <v>544</v>
      </c>
    </row>
    <row r="9" spans="1:5">
      <c r="D9" s="25" t="s">
        <v>404</v>
      </c>
      <c r="E9" s="35" t="s">
        <v>405</v>
      </c>
    </row>
    <row r="10" spans="1:5">
      <c r="D10" s="25"/>
      <c r="E10" s="35"/>
    </row>
    <row r="11" spans="1:5">
      <c r="D11" s="25"/>
      <c r="E11" s="35"/>
    </row>
    <row r="12" spans="1:5">
      <c r="A12" s="38" t="s">
        <v>825</v>
      </c>
      <c r="C12" s="38" t="s">
        <v>826</v>
      </c>
      <c r="D12" s="25"/>
      <c r="E12" s="35"/>
    </row>
    <row r="13" spans="1:5">
      <c r="A13" s="38" t="s">
        <v>827</v>
      </c>
      <c r="C13" s="97" t="s">
        <v>828</v>
      </c>
      <c r="D13" s="25"/>
      <c r="E13" s="35"/>
    </row>
    <row r="14" spans="1:5">
      <c r="A14" s="38" t="s">
        <v>829</v>
      </c>
      <c r="B14" s="38" t="s">
        <v>830</v>
      </c>
      <c r="C14" s="97" t="s">
        <v>831</v>
      </c>
      <c r="D14" s="25"/>
      <c r="E14" s="35"/>
    </row>
    <row r="15" spans="1:5">
      <c r="A15" s="141"/>
      <c r="B15" s="141"/>
      <c r="C15" s="141"/>
      <c r="D15" s="141"/>
      <c r="E15" s="141"/>
    </row>
    <row r="16" spans="1:5">
      <c r="A16" s="22" t="s">
        <v>407</v>
      </c>
      <c r="B16" s="38" t="s">
        <v>806</v>
      </c>
    </row>
    <row r="17" spans="1:5">
      <c r="A17" s="25" t="s">
        <v>408</v>
      </c>
      <c r="B17" s="38" t="s">
        <v>591</v>
      </c>
      <c r="D17" s="25" t="s">
        <v>409</v>
      </c>
      <c r="E17" s="38" t="s">
        <v>595</v>
      </c>
    </row>
    <row r="18" spans="1:5">
      <c r="A18" s="25" t="s">
        <v>410</v>
      </c>
      <c r="B18" s="38" t="s">
        <v>592</v>
      </c>
      <c r="D18" s="25" t="s">
        <v>411</v>
      </c>
      <c r="E18" s="34" t="s">
        <v>658</v>
      </c>
    </row>
    <row r="19" spans="1:5">
      <c r="A19" s="25" t="s">
        <v>412</v>
      </c>
      <c r="B19" s="21" t="s">
        <v>396</v>
      </c>
      <c r="D19" s="25" t="s">
        <v>413</v>
      </c>
      <c r="E19" s="21" t="s">
        <v>396</v>
      </c>
    </row>
    <row r="20" spans="1:5">
      <c r="A20" s="25" t="s">
        <v>414</v>
      </c>
      <c r="B20" s="36" t="s">
        <v>415</v>
      </c>
      <c r="D20" s="25" t="s">
        <v>416</v>
      </c>
      <c r="E20" s="38" t="s">
        <v>662</v>
      </c>
    </row>
    <row r="21" spans="1:5">
      <c r="A21" s="25" t="s">
        <v>10</v>
      </c>
      <c r="B21" s="38" t="s">
        <v>593</v>
      </c>
      <c r="D21" s="24" t="s">
        <v>417</v>
      </c>
      <c r="E21" s="38" t="s">
        <v>659</v>
      </c>
    </row>
    <row r="22" spans="1:5">
      <c r="A22" s="141"/>
      <c r="B22" s="141"/>
      <c r="C22" s="141"/>
      <c r="D22" s="141"/>
      <c r="E22" s="141"/>
    </row>
    <row r="23" spans="1:5">
      <c r="A23" s="48" t="s">
        <v>418</v>
      </c>
    </row>
    <row r="24" spans="1:5">
      <c r="A24" s="25" t="s">
        <v>408</v>
      </c>
      <c r="B24" s="38" t="s">
        <v>591</v>
      </c>
      <c r="D24" s="25" t="s">
        <v>409</v>
      </c>
      <c r="E24" s="38" t="s">
        <v>595</v>
      </c>
    </row>
    <row r="25" spans="1:5">
      <c r="A25" s="25" t="s">
        <v>410</v>
      </c>
      <c r="B25" s="38" t="s">
        <v>592</v>
      </c>
      <c r="D25" s="25" t="s">
        <v>411</v>
      </c>
      <c r="E25" s="38" t="s">
        <v>658</v>
      </c>
    </row>
    <row r="26" spans="1:5">
      <c r="A26" s="25" t="s">
        <v>412</v>
      </c>
      <c r="B26" s="21" t="s">
        <v>396</v>
      </c>
      <c r="D26" s="25" t="s">
        <v>413</v>
      </c>
      <c r="E26" s="21" t="s">
        <v>396</v>
      </c>
    </row>
    <row r="27" spans="1:5">
      <c r="A27" s="25" t="s">
        <v>419</v>
      </c>
      <c r="B27" s="38" t="s">
        <v>594</v>
      </c>
      <c r="D27" s="25" t="s">
        <v>416</v>
      </c>
      <c r="E27" s="34" t="s">
        <v>662</v>
      </c>
    </row>
    <row r="28" spans="1:5">
      <c r="A28" s="25" t="s">
        <v>420</v>
      </c>
      <c r="B28" s="38" t="s">
        <v>595</v>
      </c>
      <c r="D28" s="23" t="s">
        <v>417</v>
      </c>
      <c r="E28" s="38" t="s">
        <v>659</v>
      </c>
    </row>
    <row r="29" spans="1:5">
      <c r="A29" s="1" t="s">
        <v>423</v>
      </c>
      <c r="B29" s="21" t="s">
        <v>396</v>
      </c>
      <c r="D29" s="25" t="s">
        <v>421</v>
      </c>
      <c r="E29" s="38" t="s">
        <v>592</v>
      </c>
    </row>
    <row r="30" spans="1:5">
      <c r="A30" s="25" t="s">
        <v>426</v>
      </c>
      <c r="B30" s="36" t="s">
        <v>415</v>
      </c>
      <c r="C30" s="38"/>
      <c r="D30" s="25" t="s">
        <v>424</v>
      </c>
      <c r="E30" s="36" t="s">
        <v>415</v>
      </c>
    </row>
    <row r="31" spans="1:5">
      <c r="A31" s="25" t="s">
        <v>425</v>
      </c>
      <c r="B31" s="21" t="s">
        <v>396</v>
      </c>
      <c r="D31" s="25" t="s">
        <v>427</v>
      </c>
      <c r="E31" s="38" t="s">
        <v>657</v>
      </c>
    </row>
    <row r="32" spans="1:5">
      <c r="D32" s="25" t="s">
        <v>422</v>
      </c>
      <c r="E32" s="38" t="s">
        <v>658</v>
      </c>
    </row>
    <row r="33" spans="1:5">
      <c r="A33" s="141"/>
      <c r="B33" s="141"/>
      <c r="C33" s="141"/>
      <c r="D33" s="141"/>
      <c r="E33" s="141"/>
    </row>
    <row r="34" spans="1:5">
      <c r="A34" s="50" t="s">
        <v>432</v>
      </c>
      <c r="B34" s="49"/>
    </row>
    <row r="35" spans="1:5">
      <c r="A35" s="25" t="s">
        <v>429</v>
      </c>
      <c r="B35" s="38" t="s">
        <v>652</v>
      </c>
      <c r="D35" s="25" t="s">
        <v>433</v>
      </c>
      <c r="E35" t="s">
        <v>596</v>
      </c>
    </row>
    <row r="36" spans="1:5">
      <c r="A36" s="34" t="s">
        <v>832</v>
      </c>
      <c r="B36" s="35" t="s">
        <v>652</v>
      </c>
      <c r="D36" s="25" t="s">
        <v>434</v>
      </c>
      <c r="E36" s="38" t="s">
        <v>651</v>
      </c>
    </row>
    <row r="37" spans="1:5">
      <c r="A37" s="25" t="s">
        <v>431</v>
      </c>
      <c r="B37" s="35" t="s">
        <v>405</v>
      </c>
      <c r="D37" s="34" t="s">
        <v>5</v>
      </c>
      <c r="E37" s="38" t="s">
        <v>663</v>
      </c>
    </row>
  </sheetData>
  <mergeCells count="3">
    <mergeCell ref="A15:E15"/>
    <mergeCell ref="A22:E22"/>
    <mergeCell ref="A33:E33"/>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5A874A8-1594-4FE6-8A54-DBEF280BB7C6}">
          <x14:formula1>
            <xm:f>'REF DATA'!$H$2:$H$33</xm:f>
          </x14:formula1>
          <xm:sqref>E8</xm:sqref>
        </x14:dataValidation>
        <x14:dataValidation type="list" allowBlank="1" xr:uid="{3924C4C6-612D-458C-BB72-F2FF130EDFE1}">
          <x14:formula1>
            <xm:f>'REF DATA'!$X$2:$X$4</xm:f>
          </x14:formula1>
          <xm:sqref>E4</xm:sqref>
        </x14:dataValidation>
        <x14:dataValidation type="list" allowBlank="1" xr:uid="{551CC44B-E4FD-46CB-8A0E-522C73F463FD}">
          <x14:formula1>
            <xm:f>'REF DATA'!$E$2:$E$15</xm:f>
          </x14:formula1>
          <xm:sqref>B8</xm:sqref>
        </x14:dataValidation>
        <x14:dataValidation type="list" allowBlank="1" xr:uid="{AFC24352-6324-4866-820F-0DF8FD68BB9C}">
          <x14:formula1>
            <xm:f>'REF DATA'!$F$2:$F$185</xm:f>
          </x14:formula1>
          <xm:sqref>E7</xm:sqref>
        </x14:dataValidation>
        <x14:dataValidation type="list" allowBlank="1" xr:uid="{12F1B9BE-7878-44FB-9B15-A148AB1ADC87}">
          <x14:formula1>
            <xm:f>'REF DATA'!$AB$2:$AB$4</xm:f>
          </x14:formula1>
          <xm:sqref>B7</xm:sqref>
        </x14:dataValidation>
        <x14:dataValidation type="list" allowBlank="1" xr:uid="{10D06D21-DF47-4C4E-8A5C-CBCC7B3FCAD6}">
          <x14:formula1>
            <xm:f>'REF DATA'!$V$2:$V$17</xm:f>
          </x14:formula1>
          <xm:sqref>E1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1E31B-E084-4C64-AF88-6349F2E7CD5A}">
  <dimension ref="A1:I24"/>
  <sheetViews>
    <sheetView workbookViewId="0">
      <selection activeCell="A21" sqref="A21:B24"/>
    </sheetView>
  </sheetViews>
  <sheetFormatPr defaultRowHeight="12.75"/>
  <cols>
    <col min="1" max="1" width="20.140625" customWidth="1"/>
    <col min="2" max="2" width="18.140625" customWidth="1"/>
    <col min="3" max="3" width="28.7109375" customWidth="1"/>
  </cols>
  <sheetData>
    <row r="1" spans="1:9">
      <c r="A1" s="44" t="s">
        <v>815</v>
      </c>
    </row>
    <row r="2" spans="1:9">
      <c r="A2" s="18" t="s">
        <v>509</v>
      </c>
      <c r="B2" s="52" t="s">
        <v>574</v>
      </c>
      <c r="C2" s="19" t="s">
        <v>393</v>
      </c>
      <c r="D2" s="52" t="s">
        <v>660</v>
      </c>
    </row>
    <row r="3" spans="1:9">
      <c r="A3" s="37" t="s">
        <v>394</v>
      </c>
      <c r="B3" s="52" t="s">
        <v>575</v>
      </c>
      <c r="C3" s="19" t="s">
        <v>395</v>
      </c>
      <c r="D3" s="21" t="s">
        <v>396</v>
      </c>
    </row>
    <row r="4" spans="1:9">
      <c r="A4" s="37" t="s">
        <v>397</v>
      </c>
      <c r="B4" s="51" t="s">
        <v>664</v>
      </c>
      <c r="C4" s="19" t="s">
        <v>440</v>
      </c>
      <c r="D4" s="21" t="s">
        <v>396</v>
      </c>
    </row>
    <row r="5" spans="1:9">
      <c r="A5" s="37" t="s">
        <v>8</v>
      </c>
      <c r="B5" s="52" t="s">
        <v>588</v>
      </c>
      <c r="C5" s="1" t="s">
        <v>399</v>
      </c>
      <c r="D5" s="52" t="s">
        <v>661</v>
      </c>
    </row>
    <row r="7" spans="1:9">
      <c r="A7" s="44"/>
      <c r="B7" s="44"/>
      <c r="C7" s="44"/>
      <c r="D7" s="44"/>
      <c r="E7" s="44"/>
      <c r="F7" s="44"/>
      <c r="G7" s="44"/>
      <c r="H7" s="44"/>
      <c r="I7" s="44"/>
    </row>
    <row r="8" spans="1:9">
      <c r="A8" s="97" t="s">
        <v>1125</v>
      </c>
      <c r="B8" s="44"/>
      <c r="D8" s="44"/>
      <c r="E8" s="44"/>
      <c r="F8" s="44"/>
      <c r="G8" s="44"/>
      <c r="H8" s="44"/>
      <c r="I8" s="44"/>
    </row>
    <row r="9" spans="1:9">
      <c r="A9" s="97" t="s">
        <v>904</v>
      </c>
      <c r="C9" s="97" t="s">
        <v>905</v>
      </c>
    </row>
    <row r="10" spans="1:9">
      <c r="A10" s="38" t="s">
        <v>822</v>
      </c>
      <c r="B10" s="35" t="s">
        <v>405</v>
      </c>
      <c r="C10" s="38" t="s">
        <v>823</v>
      </c>
    </row>
    <row r="11" spans="1:9">
      <c r="A11" s="38" t="s">
        <v>37</v>
      </c>
      <c r="B11" s="57" t="s">
        <v>813</v>
      </c>
      <c r="C11" s="97" t="s">
        <v>906</v>
      </c>
      <c r="D11" s="57" t="s">
        <v>814</v>
      </c>
    </row>
    <row r="12" spans="1:9">
      <c r="A12" s="97" t="s">
        <v>907</v>
      </c>
      <c r="B12" s="57" t="s">
        <v>810</v>
      </c>
      <c r="C12" s="97" t="s">
        <v>1123</v>
      </c>
      <c r="D12" s="57"/>
    </row>
    <row r="13" spans="1:9">
      <c r="A13" s="97" t="s">
        <v>408</v>
      </c>
      <c r="C13" s="133" t="s">
        <v>908</v>
      </c>
      <c r="D13" t="s">
        <v>595</v>
      </c>
      <c r="H13" s="38"/>
    </row>
    <row r="14" spans="1:9">
      <c r="A14" s="38" t="s">
        <v>816</v>
      </c>
      <c r="B14" s="99" t="s">
        <v>592</v>
      </c>
      <c r="C14" s="32" t="s">
        <v>1069</v>
      </c>
      <c r="D14" s="99" t="s">
        <v>658</v>
      </c>
    </row>
    <row r="15" spans="1:9">
      <c r="A15" s="38" t="s">
        <v>817</v>
      </c>
      <c r="C15" s="97" t="s">
        <v>1070</v>
      </c>
    </row>
    <row r="16" spans="1:9">
      <c r="A16" s="97" t="s">
        <v>1148</v>
      </c>
      <c r="B16" s="99" t="s">
        <v>659</v>
      </c>
      <c r="C16" s="97" t="s">
        <v>1122</v>
      </c>
    </row>
    <row r="17" spans="1:8">
      <c r="A17" s="97" t="s">
        <v>896</v>
      </c>
      <c r="B17" s="97" t="s">
        <v>595</v>
      </c>
      <c r="C17" s="97" t="s">
        <v>421</v>
      </c>
      <c r="D17" s="97" t="s">
        <v>595</v>
      </c>
      <c r="E17" s="38"/>
      <c r="H17" s="38"/>
    </row>
    <row r="18" spans="1:8">
      <c r="A18" s="38" t="s">
        <v>819</v>
      </c>
      <c r="B18" s="35" t="s">
        <v>1149</v>
      </c>
      <c r="C18" s="97" t="s">
        <v>1150</v>
      </c>
    </row>
    <row r="19" spans="1:8">
      <c r="A19" s="38" t="s">
        <v>820</v>
      </c>
      <c r="B19" t="s">
        <v>594</v>
      </c>
      <c r="C19" s="38" t="s">
        <v>818</v>
      </c>
      <c r="D19" s="97" t="s">
        <v>658</v>
      </c>
      <c r="H19" s="38"/>
    </row>
    <row r="21" spans="1:8">
      <c r="A21" s="97" t="s">
        <v>841</v>
      </c>
      <c r="B21" s="44" t="s">
        <v>683</v>
      </c>
    </row>
    <row r="22" spans="1:8">
      <c r="A22" s="25" t="s">
        <v>433</v>
      </c>
      <c r="B22" t="s">
        <v>596</v>
      </c>
    </row>
    <row r="23" spans="1:8">
      <c r="A23" s="25" t="s">
        <v>434</v>
      </c>
      <c r="B23" s="38" t="s">
        <v>651</v>
      </c>
    </row>
    <row r="24" spans="1:8">
      <c r="A24" s="25" t="s">
        <v>1151</v>
      </c>
      <c r="B24" s="38" t="s">
        <v>663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09DE4-6C9F-45B3-8384-E2C904A82AAC}">
  <dimension ref="A1:E21"/>
  <sheetViews>
    <sheetView workbookViewId="0">
      <selection activeCell="B9" sqref="B9"/>
    </sheetView>
  </sheetViews>
  <sheetFormatPr defaultRowHeight="12.75"/>
  <cols>
    <col min="1" max="1" width="17.5703125" customWidth="1"/>
    <col min="2" max="2" width="18.42578125" bestFit="1" customWidth="1"/>
    <col min="3" max="3" width="21.5703125" customWidth="1"/>
  </cols>
  <sheetData>
    <row r="1" spans="1:5">
      <c r="A1" s="44" t="s">
        <v>824</v>
      </c>
    </row>
    <row r="2" spans="1:5">
      <c r="A2" s="18" t="s">
        <v>509</v>
      </c>
      <c r="B2" s="52" t="s">
        <v>574</v>
      </c>
      <c r="C2" s="19" t="s">
        <v>393</v>
      </c>
      <c r="D2" s="52" t="s">
        <v>660</v>
      </c>
      <c r="E2" s="28"/>
    </row>
    <row r="3" spans="1:5">
      <c r="A3" s="37" t="s">
        <v>394</v>
      </c>
      <c r="B3" s="52" t="s">
        <v>575</v>
      </c>
      <c r="C3" s="19" t="s">
        <v>395</v>
      </c>
      <c r="D3" s="21" t="s">
        <v>396</v>
      </c>
      <c r="E3" s="21"/>
    </row>
    <row r="4" spans="1:5">
      <c r="A4" s="37" t="s">
        <v>397</v>
      </c>
      <c r="B4" s="51" t="s">
        <v>664</v>
      </c>
      <c r="C4" s="19" t="s">
        <v>440</v>
      </c>
      <c r="D4" s="21" t="s">
        <v>396</v>
      </c>
      <c r="E4" s="21"/>
    </row>
    <row r="5" spans="1:5">
      <c r="A5" s="37" t="s">
        <v>8</v>
      </c>
      <c r="B5" s="52" t="s">
        <v>588</v>
      </c>
      <c r="C5" s="1" t="s">
        <v>399</v>
      </c>
      <c r="D5" s="52" t="s">
        <v>661</v>
      </c>
      <c r="E5" s="47"/>
    </row>
    <row r="8" spans="1:5">
      <c r="A8" s="97" t="s">
        <v>400</v>
      </c>
      <c r="B8" s="97" t="s">
        <v>396</v>
      </c>
      <c r="C8" s="97"/>
      <c r="D8" s="44" t="s">
        <v>652</v>
      </c>
    </row>
    <row r="9" spans="1:5">
      <c r="A9" s="38" t="s">
        <v>812</v>
      </c>
      <c r="B9" s="35" t="s">
        <v>405</v>
      </c>
      <c r="C9" s="38" t="s">
        <v>809</v>
      </c>
      <c r="D9" t="s">
        <v>658</v>
      </c>
    </row>
    <row r="10" spans="1:5">
      <c r="A10" s="38" t="s">
        <v>807</v>
      </c>
      <c r="B10" s="35" t="s">
        <v>405</v>
      </c>
      <c r="C10" s="97" t="s">
        <v>1066</v>
      </c>
      <c r="D10" t="s">
        <v>662</v>
      </c>
    </row>
    <row r="11" spans="1:5">
      <c r="A11" s="97" t="s">
        <v>414</v>
      </c>
      <c r="B11" s="38" t="s">
        <v>810</v>
      </c>
    </row>
    <row r="12" spans="1:5">
      <c r="A12" s="97" t="s">
        <v>1067</v>
      </c>
      <c r="B12" t="s">
        <v>594</v>
      </c>
    </row>
    <row r="13" spans="1:5">
      <c r="A13" s="97" t="s">
        <v>1068</v>
      </c>
      <c r="B13" t="s">
        <v>592</v>
      </c>
    </row>
    <row r="14" spans="1:5">
      <c r="A14" s="97" t="s">
        <v>908</v>
      </c>
      <c r="B14" t="s">
        <v>595</v>
      </c>
    </row>
    <row r="15" spans="1:5">
      <c r="A15" s="97" t="s">
        <v>401</v>
      </c>
      <c r="B15" s="97" t="s">
        <v>396</v>
      </c>
    </row>
    <row r="16" spans="1:5" s="44" customFormat="1"/>
    <row r="17" spans="1:5">
      <c r="A17" s="97"/>
    </row>
    <row r="18" spans="1:5">
      <c r="A18" s="50" t="s">
        <v>432</v>
      </c>
      <c r="B18" s="49"/>
    </row>
    <row r="19" spans="1:5">
      <c r="A19" s="25" t="s">
        <v>429</v>
      </c>
      <c r="B19" s="38" t="s">
        <v>652</v>
      </c>
      <c r="D19" s="25" t="s">
        <v>433</v>
      </c>
      <c r="E19" t="s">
        <v>596</v>
      </c>
    </row>
    <row r="20" spans="1:5">
      <c r="A20" s="25" t="s">
        <v>431</v>
      </c>
      <c r="B20" s="35" t="s">
        <v>405</v>
      </c>
      <c r="D20" s="25" t="s">
        <v>434</v>
      </c>
      <c r="E20" s="38" t="s">
        <v>651</v>
      </c>
    </row>
    <row r="21" spans="1:5">
      <c r="D21" s="34" t="s">
        <v>5</v>
      </c>
      <c r="E21" s="38" t="s">
        <v>663</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CACBBE28-CF4E-4810-B68B-D4731732A992}">
          <x14:formula1>
            <xm:f>'REF DATA'!$V$2:$V$17</xm:f>
          </x14:formula1>
          <xm:sqref>E2</xm:sqref>
        </x14:dataValidation>
        <x14:dataValidation type="list" allowBlank="1" xr:uid="{B310EC29-C7D6-4917-BCD2-4D3AE30C9F51}">
          <x14:formula1>
            <xm:f>'REF DATA'!$X$2:$X$4</xm:f>
          </x14:formula1>
          <xm:sqref>E5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34"/>
  <sheetViews>
    <sheetView showGridLines="0" topLeftCell="A13" zoomScale="112" zoomScaleNormal="112" workbookViewId="0">
      <selection activeCell="C30" sqref="C30"/>
    </sheetView>
  </sheetViews>
  <sheetFormatPr defaultColWidth="14.42578125" defaultRowHeight="15.75" customHeight="1"/>
  <cols>
    <col min="1" max="1" width="33.28515625" style="70" customWidth="1"/>
    <col min="2" max="2" width="14.42578125" style="70"/>
    <col min="3" max="3" width="27.140625" style="70" bestFit="1" customWidth="1"/>
    <col min="4" max="16384" width="14.42578125" style="70"/>
  </cols>
  <sheetData>
    <row r="1" spans="1:4" ht="15.75" customHeight="1">
      <c r="B1" s="70" t="s">
        <v>791</v>
      </c>
    </row>
    <row r="2" spans="1:4" ht="14.25">
      <c r="A2" s="67" t="s">
        <v>509</v>
      </c>
      <c r="B2" s="68" t="s">
        <v>574</v>
      </c>
      <c r="C2" s="69" t="s">
        <v>393</v>
      </c>
      <c r="D2" s="68" t="s">
        <v>660</v>
      </c>
    </row>
    <row r="3" spans="1:4" ht="14.25">
      <c r="A3" s="72" t="s">
        <v>394</v>
      </c>
      <c r="B3" s="68" t="s">
        <v>575</v>
      </c>
      <c r="C3" s="69" t="s">
        <v>395</v>
      </c>
      <c r="D3" s="73" t="s">
        <v>396</v>
      </c>
    </row>
    <row r="4" spans="1:4" ht="14.25">
      <c r="A4" s="72" t="s">
        <v>397</v>
      </c>
      <c r="B4" s="74" t="s">
        <v>664</v>
      </c>
      <c r="C4" s="69" t="s">
        <v>440</v>
      </c>
      <c r="D4" s="73" t="s">
        <v>396</v>
      </c>
    </row>
    <row r="5" spans="1:4" ht="14.25">
      <c r="A5" s="72" t="s">
        <v>8</v>
      </c>
      <c r="B5" s="68" t="s">
        <v>588</v>
      </c>
      <c r="C5" s="75" t="s">
        <v>399</v>
      </c>
      <c r="D5" s="68" t="s">
        <v>661</v>
      </c>
    </row>
    <row r="6" spans="1:4" ht="14.25">
      <c r="A6" s="69"/>
      <c r="B6" s="69"/>
      <c r="C6" s="76"/>
      <c r="D6" s="69"/>
    </row>
    <row r="7" spans="1:4" ht="14.25">
      <c r="A7" s="76"/>
      <c r="B7" s="76"/>
      <c r="C7" s="76"/>
      <c r="D7" s="76"/>
    </row>
    <row r="9" spans="1:4" ht="14.25">
      <c r="A9" s="77" t="s">
        <v>490</v>
      </c>
      <c r="B9" s="71"/>
      <c r="C9" s="71"/>
      <c r="D9" s="71"/>
    </row>
    <row r="10" spans="1:4" ht="14.25">
      <c r="A10" s="78" t="s">
        <v>711</v>
      </c>
      <c r="B10" s="79" t="s">
        <v>491</v>
      </c>
      <c r="C10" s="78" t="s">
        <v>409</v>
      </c>
      <c r="D10" s="80" t="s">
        <v>595</v>
      </c>
    </row>
    <row r="11" spans="1:4" ht="14.25">
      <c r="A11" s="78" t="s">
        <v>713</v>
      </c>
      <c r="B11" s="78" t="s">
        <v>592</v>
      </c>
      <c r="C11" s="78" t="s">
        <v>411</v>
      </c>
      <c r="D11" s="81" t="s">
        <v>658</v>
      </c>
    </row>
    <row r="12" spans="1:4" ht="14.25">
      <c r="A12" s="78" t="s">
        <v>712</v>
      </c>
      <c r="B12" s="82" t="s">
        <v>396</v>
      </c>
      <c r="C12" s="78" t="s">
        <v>714</v>
      </c>
      <c r="D12" s="82" t="s">
        <v>396</v>
      </c>
    </row>
    <row r="13" spans="1:4" ht="14.25">
      <c r="A13" s="78" t="s">
        <v>492</v>
      </c>
      <c r="B13" s="80" t="s">
        <v>595</v>
      </c>
      <c r="C13" s="78" t="s">
        <v>715</v>
      </c>
      <c r="D13" s="82" t="s">
        <v>396</v>
      </c>
    </row>
    <row r="14" spans="1:4" ht="14.25">
      <c r="C14" s="71"/>
      <c r="D14" s="71"/>
    </row>
    <row r="15" spans="1:4" ht="14.25">
      <c r="A15" s="77" t="s">
        <v>758</v>
      </c>
      <c r="B15" s="71"/>
      <c r="C15" s="71"/>
    </row>
    <row r="16" spans="1:4" ht="14.25">
      <c r="A16" s="78" t="s">
        <v>757</v>
      </c>
      <c r="B16" s="82" t="s">
        <v>396</v>
      </c>
      <c r="C16" s="78" t="s">
        <v>493</v>
      </c>
      <c r="D16" s="82" t="s">
        <v>396</v>
      </c>
    </row>
    <row r="17" spans="1:4" ht="15.75" customHeight="1">
      <c r="A17" s="78" t="s">
        <v>726</v>
      </c>
      <c r="B17" s="82" t="s">
        <v>396</v>
      </c>
      <c r="C17" s="78" t="s">
        <v>494</v>
      </c>
      <c r="D17" s="83" t="s">
        <v>659</v>
      </c>
    </row>
    <row r="18" spans="1:4" ht="15.75" customHeight="1">
      <c r="A18" s="78" t="s">
        <v>725</v>
      </c>
      <c r="B18" s="84" t="s">
        <v>665</v>
      </c>
      <c r="C18" s="78"/>
      <c r="D18" s="85"/>
    </row>
    <row r="20" spans="1:4" s="86" customFormat="1" ht="14.25">
      <c r="A20" s="77" t="s">
        <v>759</v>
      </c>
      <c r="C20" s="87"/>
    </row>
    <row r="21" spans="1:4" ht="14.25">
      <c r="A21" s="78" t="s">
        <v>721</v>
      </c>
      <c r="B21" s="88" t="s">
        <v>720</v>
      </c>
      <c r="C21" s="78" t="s">
        <v>404</v>
      </c>
      <c r="D21" s="84" t="s">
        <v>665</v>
      </c>
    </row>
    <row r="22" spans="1:4" ht="14.25">
      <c r="A22" s="78" t="s">
        <v>722</v>
      </c>
      <c r="B22" s="84" t="s">
        <v>665</v>
      </c>
      <c r="C22" s="78" t="s">
        <v>723</v>
      </c>
      <c r="D22" s="85"/>
    </row>
    <row r="23" spans="1:4" ht="14.25">
      <c r="A23" s="78" t="s">
        <v>755</v>
      </c>
      <c r="B23" s="84" t="s">
        <v>665</v>
      </c>
      <c r="C23" s="78" t="s">
        <v>495</v>
      </c>
      <c r="D23" s="84" t="s">
        <v>665</v>
      </c>
    </row>
    <row r="24" spans="1:4" ht="14.25">
      <c r="A24" s="78" t="s">
        <v>754</v>
      </c>
      <c r="B24" s="79" t="s">
        <v>727</v>
      </c>
      <c r="C24" s="78" t="s">
        <v>442</v>
      </c>
      <c r="D24" s="80" t="s">
        <v>591</v>
      </c>
    </row>
    <row r="25" spans="1:4" ht="14.25">
      <c r="A25" s="78" t="s">
        <v>724</v>
      </c>
      <c r="B25" s="79" t="s">
        <v>727</v>
      </c>
      <c r="C25" s="78" t="s">
        <v>496</v>
      </c>
      <c r="D25" s="84" t="s">
        <v>665</v>
      </c>
    </row>
    <row r="26" spans="1:4" ht="14.25">
      <c r="A26" s="78" t="s">
        <v>753</v>
      </c>
      <c r="B26" s="80" t="s">
        <v>591</v>
      </c>
      <c r="C26" s="78" t="s">
        <v>497</v>
      </c>
      <c r="D26" s="84" t="s">
        <v>669</v>
      </c>
    </row>
    <row r="27" spans="1:4" ht="14.25">
      <c r="A27" s="78" t="s">
        <v>752</v>
      </c>
      <c r="B27" s="80" t="s">
        <v>591</v>
      </c>
      <c r="C27" s="78" t="s">
        <v>498</v>
      </c>
      <c r="D27" s="84" t="s">
        <v>665</v>
      </c>
    </row>
    <row r="28" spans="1:4" ht="14.25">
      <c r="A28" s="78" t="s">
        <v>499</v>
      </c>
      <c r="B28" s="79" t="s">
        <v>727</v>
      </c>
      <c r="C28" s="78" t="s">
        <v>756</v>
      </c>
      <c r="D28" s="79" t="s">
        <v>727</v>
      </c>
    </row>
    <row r="29" spans="1:4" ht="14.25">
      <c r="B29" s="71"/>
    </row>
    <row r="30" spans="1:4" ht="14.25">
      <c r="A30" s="71"/>
      <c r="B30" s="71"/>
      <c r="C30" s="71"/>
      <c r="D30" s="71"/>
    </row>
    <row r="31" spans="1:4" ht="14.25">
      <c r="A31" s="97" t="s">
        <v>841</v>
      </c>
      <c r="B31" s="44" t="s">
        <v>683</v>
      </c>
      <c r="C31" s="71"/>
      <c r="D31" s="71"/>
    </row>
    <row r="32" spans="1:4" ht="14.25">
      <c r="A32" s="25" t="s">
        <v>433</v>
      </c>
      <c r="B32" t="s">
        <v>596</v>
      </c>
      <c r="C32" s="71"/>
      <c r="D32" s="71"/>
    </row>
    <row r="33" spans="1:4" ht="14.25">
      <c r="A33" s="25" t="s">
        <v>434</v>
      </c>
      <c r="B33" s="38" t="s">
        <v>651</v>
      </c>
      <c r="C33" s="71"/>
      <c r="D33" s="71"/>
    </row>
    <row r="34" spans="1:4" ht="15.75" customHeight="1">
      <c r="A34" s="25" t="s">
        <v>1151</v>
      </c>
      <c r="B34" s="38" t="s">
        <v>663</v>
      </c>
    </row>
  </sheetData>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2">
        <x14:dataValidation type="list" allowBlank="1" xr:uid="{00000000-0002-0000-0600-000000000000}">
          <x14:formula1>
            <xm:f>'REF DATA'!$A$2:$A$100</xm:f>
          </x14:formula1>
          <xm:sqref>B2</xm:sqref>
        </x14:dataValidation>
        <x14:dataValidation type="list" allowBlank="1" xr:uid="{00000000-0002-0000-0600-000001000000}">
          <x14:formula1>
            <xm:f>'REF DATA'!$F$3:$F$11</xm:f>
          </x14:formula1>
          <xm:sqref>B4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Tile page </vt:lpstr>
      <vt:lpstr>REF DATA</vt:lpstr>
      <vt:lpstr>IRS-coupon</vt:lpstr>
      <vt:lpstr>IRS-Basis</vt:lpstr>
      <vt:lpstr>CDS</vt:lpstr>
      <vt:lpstr>swaptions</vt:lpstr>
      <vt:lpstr>Cap &amp; Floor</vt:lpstr>
      <vt:lpstr>FRA</vt:lpstr>
      <vt:lpstr>REPO</vt:lpstr>
      <vt:lpstr>FX Swap</vt:lpstr>
      <vt:lpstr>OTC- OV</vt:lpstr>
      <vt:lpstr>Fx options</vt:lpstr>
      <vt:lpstr>SLB</vt:lpstr>
      <vt:lpstr>BDTO</vt:lpstr>
      <vt:lpstr>IRS-Design </vt:lpstr>
      <vt:lpstr>Notes</vt:lpstr>
      <vt:lpstr>n day count</vt:lpstr>
      <vt:lpstr>RISK MGT</vt:lpstr>
      <vt:lpstr>Sheet5</vt:lpstr>
      <vt:lpstr>Sheet1</vt:lpstr>
      <vt:lpstr>Website links </vt:lpstr>
      <vt:lpstr>NamedRange1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aiyappaa achappa</dc:creator>
  <cp:lastModifiedBy>aiyappaa achappa</cp:lastModifiedBy>
  <dcterms:created xsi:type="dcterms:W3CDTF">2021-03-31T18:15:53Z</dcterms:created>
  <dcterms:modified xsi:type="dcterms:W3CDTF">2022-06-29T08:10:35Z</dcterms:modified>
</cp:coreProperties>
</file>