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ANVI JAIN\Downloads\"/>
    </mc:Choice>
  </mc:AlternateContent>
  <xr:revisionPtr revIDLastSave="0" documentId="8_{F1CC13F7-BC8C-436C-A52A-20DA68C374E7}" xr6:coauthVersionLast="47" xr6:coauthVersionMax="47" xr10:uidLastSave="{00000000-0000-0000-0000-000000000000}"/>
  <bookViews>
    <workbookView xWindow="-108" yWindow="-108" windowWidth="23256" windowHeight="12576" activeTab="5" xr2:uid="{2818705F-465C-4690-8A5C-E90CA53AD64F}"/>
  </bookViews>
  <sheets>
    <sheet name="fnp dataset" sheetId="2" r:id="rId1"/>
    <sheet name="customers" sheetId="3" r:id="rId2"/>
    <sheet name="orders" sheetId="4" r:id="rId3"/>
    <sheet name="products" sheetId="5" r:id="rId4"/>
    <sheet name="Sheet3" sheetId="7" r:id="rId5"/>
    <sheet name="Dashboard" sheetId="8"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93" r:id="rId7"/>
    <pivotCache cacheId="481" r:id="rId8"/>
    <pivotCache cacheId="483" r:id="rId9"/>
    <pivotCache cacheId="485" r:id="rId10"/>
    <pivotCache cacheId="487" r:id="rId11"/>
    <pivotCache cacheId="489" r:id="rId12"/>
    <pivotCache cacheId="491" r:id="rId13"/>
  </pivotCaches>
  <extLst>
    <ext xmlns:x14="http://schemas.microsoft.com/office/spreadsheetml/2009/9/main" uri="{876F7934-8845-4945-9796-88D515C7AA90}">
      <x14:pivotCaches>
        <pivotCache cacheId="28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1d50e240-c156-4f8e-9494-c093b18efe73" name="fnp dataset" connection="Query - fnp dataset"/>
          <x15:modelTable id="customers_34a8f9cd-0239-4de6-bb03-98406ea92265" name="customers" connection="Query - customers"/>
          <x15:modelTable id="orders_d5eebf9b-9fb8-40d0-8a17-44ee24ac8001" name="orders" connection="Query - orders"/>
          <x15:modelTable id="products_99857d69-47bb-43ce-82e4-5787e6446e2a" name="products" connection="Query - products"/>
          <x15:modelTable id="customers 1" name="customers 1" connection="WorksheetConnection_Book1!customer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fromColumn="Product_ID" toTable="products 1" toColumn="Product_ID"/>
          <x15:modelRelationship fromTable="orders 1" fromColumn="Customer_ID" toTable="customers" toColumn="Customer_ID"/>
        </x15:modelRelationships>
      </x15:dataModel>
    </ext>
  </extLst>
</workbook>
</file>

<file path=xl/calcChain.xml><?xml version="1.0" encoding="utf-8"?>
<calcChain xmlns="http://schemas.openxmlformats.org/spreadsheetml/2006/main">
  <c r="I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ED1E1-BD89-42AD-8B04-65FE14B9A70F}"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C9C865B5-EFFF-41D1-A1D4-7E2F266142D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69CE08D-7779-4B01-A875-0677F35E0BE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FB354C5-03A2-40E5-AC54-69B5C5D944D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F538761-8AB4-4D12-AD58-1264FC6FDBC6}" name="Query - customers" description="Connection to the 'customers' query in the workbook." type="100" refreshedVersion="8" minRefreshableVersion="5">
    <extLst>
      <ext xmlns:x15="http://schemas.microsoft.com/office/spreadsheetml/2010/11/main" uri="{DE250136-89BD-433C-8126-D09CA5730AF9}">
        <x15:connection id="4ec626e5-6e8e-4e61-9bd7-b20eb004b5d7"/>
      </ext>
    </extLst>
  </connection>
  <connection id="6" xr16:uid="{0A8EE834-CFCB-4B3B-BCBE-8D70354D61F3}" name="Query - fnp dataset" description="Connection to the 'fnp dataset' query in the workbook." type="100" refreshedVersion="8" minRefreshableVersion="5">
    <extLst>
      <ext xmlns:x15="http://schemas.microsoft.com/office/spreadsheetml/2010/11/main" uri="{DE250136-89BD-433C-8126-D09CA5730AF9}">
        <x15:connection id="2839c084-8a86-4262-a974-0bd1a0f4945e"/>
      </ext>
    </extLst>
  </connection>
  <connection id="7" xr16:uid="{2F569224-B07B-49F4-ACAC-801BE9293A88}" name="Query - orders" description="Connection to the 'orders' query in the workbook." type="100" refreshedVersion="8" minRefreshableVersion="5">
    <extLst>
      <ext xmlns:x15="http://schemas.microsoft.com/office/spreadsheetml/2010/11/main" uri="{DE250136-89BD-433C-8126-D09CA5730AF9}">
        <x15:connection id="1a1b2080-933c-4a73-b71e-f79ec6f26413"/>
      </ext>
    </extLst>
  </connection>
  <connection id="8" xr16:uid="{C5C9D7A4-AA0E-474D-89BA-7D6B1AD41F7E}" name="Query - products" description="Connection to the 'products' query in the workbook." type="100" refreshedVersion="8" minRefreshableVersion="5">
    <extLst>
      <ext xmlns:x15="http://schemas.microsoft.com/office/spreadsheetml/2010/11/main" uri="{DE250136-89BD-433C-8126-D09CA5730AF9}">
        <x15:connection id="23ea7005-9af2-4a16-b958-6640efc9304e"/>
      </ext>
    </extLst>
  </connection>
  <connection id="9" xr16:uid="{457BCFDD-6A7C-45E3-81BE-9339CA3868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E8A3BFD-F266-4F90-9733-9FED481ABB72}"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5D3F913E-44A8-4248-9FB7-47B036448763}"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2" xr16:uid="{50600434-68BC-4C5D-AC4B-9613419B274D}"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<sst xmlns="http://schemas.openxmlformats.org/spreadsheetml/2006/main" count="6018" uniqueCount="949">
  <si>
    <t>Name</t>
  </si>
  <si>
    <t>Extension</t>
  </si>
  <si>
    <t>Date accessed</t>
  </si>
  <si>
    <t>Date modified</t>
  </si>
  <si>
    <t>Date created</t>
  </si>
  <si>
    <t>Folder Path</t>
  </si>
  <si>
    <t>customers.csv</t>
  </si>
  <si>
    <t>.csv</t>
  </si>
  <si>
    <t>C:\Users\MANVI JAIN\Downloads\fnp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</si>
  <si>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</si>
  <si>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</si>
  <si>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</si>
  <si>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</si>
  <si>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</si>
  <si>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</si>
  <si>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</si>
  <si>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</si>
  <si>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</si>
  <si>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</si>
  <si>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</si>
  <si>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</si>
  <si>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</si>
  <si>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</si>
  <si>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</si>
  <si>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</si>
  <si>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</si>
  <si>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</si>
  <si>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</si>
  <si>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</si>
  <si>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</si>
  <si>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</si>
  <si>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</si>
  <si>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</si>
  <si>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</si>
  <si>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</si>
  <si>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</si>
  <si>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</si>
  <si>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</si>
  <si>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</si>
  <si>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</si>
  <si>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</si>
  <si>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</si>
  <si>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</si>
  <si>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</si>
  <si>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</si>
  <si>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</si>
  <si>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</si>
  <si>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</si>
  <si>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</si>
  <si>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</si>
  <si>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</si>
  <si>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</si>
  <si>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</si>
  <si>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</si>
  <si>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</si>
  <si>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</si>
  <si>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</si>
  <si>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</si>
  <si>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</si>
  <si>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</si>
  <si>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</si>
  <si>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</si>
  <si>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</si>
  <si>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</si>
  <si>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</si>
  <si>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</si>
  <si>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</si>
  <si>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</si>
  <si>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</si>
  <si>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</si>
  <si>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</si>
  <si>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</si>
  <si>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</si>
  <si>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</si>
  <si>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</si>
  <si>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</si>
  <si>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</si>
  <si>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</si>
  <si>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</si>
  <si>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</si>
  <si>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</si>
  <si>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</si>
  <si>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</si>
  <si>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</si>
  <si>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</si>
  <si>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</si>
  <si>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</si>
  <si>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</si>
  <si>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</si>
  <si>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</si>
  <si>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</si>
  <si>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</si>
  <si>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</si>
  <si>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</si>
  <si>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</si>
  <si>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</si>
  <si>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</si>
  <si>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</si>
  <si>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</si>
  <si>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</si>
  <si>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</si>
  <si>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</si>
  <si>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</si>
  <si>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</si>
  <si>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</si>
  <si>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</si>
  <si>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</si>
  <si>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</si>
  <si>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</si>
  <si>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</si>
  <si>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</si>
  <si>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</si>
  <si>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</si>
  <si>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</si>
  <si>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</si>
  <si>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</si>
  <si>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</si>
  <si>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</si>
  <si>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</si>
  <si>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</si>
  <si>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</si>
  <si>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</si>
  <si>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</si>
  <si>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</si>
  <si>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</si>
  <si>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</si>
  <si>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</si>
  <si>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</si>
  <si>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</si>
  <si>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</si>
  <si>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</si>
  <si>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</si>
  <si>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</si>
  <si>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</si>
  <si>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</si>
  <si>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</si>
  <si>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</si>
  <si>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</si>
  <si>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</si>
  <si>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</si>
  <si>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</si>
  <si>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</si>
  <si>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</si>
  <si>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</si>
  <si>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</si>
  <si>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</si>
  <si>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</si>
  <si>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</si>
  <si>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</si>
  <si>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</si>
  <si>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</si>
  <si>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</si>
  <si>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</si>
  <si>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</si>
  <si>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</si>
  <si>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</si>
  <si>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</si>
  <si>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</si>
  <si>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</si>
  <si>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</si>
  <si>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</si>
  <si>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</si>
  <si>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</si>
  <si>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</si>
  <si>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</si>
  <si>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</si>
  <si>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</si>
  <si>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</si>
  <si>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</si>
  <si>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</si>
  <si>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</si>
  <si>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</si>
  <si>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</si>
  <si>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</si>
  <si>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</si>
  <si>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</si>
  <si>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</si>
  <si>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</si>
  <si>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</si>
  <si>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</si>
  <si>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</si>
  <si>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</si>
  <si>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</si>
  <si>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</si>
  <si>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</si>
  <si>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</si>
  <si>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</si>
  <si>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</si>
  <si>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</si>
  <si>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</si>
  <si>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</si>
  <si>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</si>
  <si>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</si>
  <si>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</si>
  <si>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</si>
  <si>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</si>
  <si>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</si>
  <si>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</si>
  <si>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</si>
  <si>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</si>
  <si>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</si>
  <si>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</si>
  <si>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</si>
  <si>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</si>
  <si>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</si>
  <si>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</si>
  <si>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</si>
  <si>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</si>
  <si>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</si>
  <si>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</si>
  <si>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</si>
  <si>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</si>
  <si>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</si>
  <si>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</si>
  <si>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</si>
  <si>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</si>
  <si>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</si>
  <si>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</si>
  <si>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</si>
  <si>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</si>
  <si>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</si>
  <si>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</si>
  <si>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</si>
  <si>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</si>
  <si>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</si>
  <si>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</si>
  <si>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</si>
  <si>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</si>
  <si>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</si>
  <si>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</si>
  <si>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</si>
  <si>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</si>
  <si>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</si>
  <si>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</si>
  <si>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</si>
  <si>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</si>
  <si>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</si>
  <si>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</si>
  <si>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</si>
  <si>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</si>
  <si>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</si>
  <si>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</si>
  <si>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</si>
  <si>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</si>
  <si>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</si>
  <si>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</si>
  <si>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</si>
  <si>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</si>
  <si>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</si>
  <si>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</si>
  <si>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</si>
  <si>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</si>
  <si>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</si>
  <si>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</si>
  <si>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</si>
  <si>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</si>
  <si>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</si>
  <si>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</si>
  <si>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</si>
  <si>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</si>
  <si>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</si>
  <si>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</si>
  <si>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</si>
  <si>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</si>
  <si>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</si>
  <si>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</si>
  <si>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</si>
  <si>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</si>
  <si>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</si>
  <si>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</si>
  <si>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</si>
  <si>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</si>
  <si>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</si>
  <si>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</si>
  <si>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</si>
  <si>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</si>
  <si>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</si>
  <si>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</si>
  <si>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</si>
  <si>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</si>
  <si>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</si>
  <si>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</si>
  <si>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</si>
  <si>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</si>
  <si>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</si>
  <si>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</si>
  <si>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</si>
  <si>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</si>
  <si>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</si>
  <si>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</si>
  <si>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</si>
  <si>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</si>
  <si>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</si>
  <si>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</si>
  <si>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</si>
  <si>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</si>
  <si>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</si>
  <si>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</si>
  <si>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</si>
  <si>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</si>
  <si>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</si>
  <si>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</si>
  <si>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</si>
  <si>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</si>
  <si>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</si>
  <si>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</si>
  <si>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</si>
  <si>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</si>
  <si>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</si>
  <si>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</si>
  <si>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</si>
  <si>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</si>
  <si>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</si>
  <si>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</si>
  <si>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</si>
  <si>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</si>
  <si>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</si>
  <si>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</si>
  <si>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</si>
  <si>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</si>
  <si>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</si>
  <si>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</si>
  <si>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</si>
  <si>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</si>
  <si>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</si>
  <si>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</si>
  <si>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</si>
  <si>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</si>
  <si>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</si>
  <si>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</si>
  <si>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</si>
  <si>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</si>
  <si>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</si>
  <si>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</si>
  <si>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</si>
  <si>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</si>
  <si>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</si>
  <si>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</si>
  <si>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</si>
  <si>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</si>
  <si>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</si>
  <si>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</si>
  <si>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</si>
  <si>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</si>
  <si>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</si>
  <si>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</si>
  <si>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</si>
  <si>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</si>
  <si>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</si>
  <si>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</si>
  <si>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</si>
  <si>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</si>
  <si>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</si>
  <si>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</si>
  <si>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</si>
  <si>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</si>
  <si>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</si>
  <si>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</si>
  <si>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</si>
  <si>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</si>
  <si>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</si>
  <si>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</si>
  <si>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</si>
  <si>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</si>
  <si>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</si>
  <si>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</si>
  <si>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</si>
  <si>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</si>
  <si>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</si>
  <si>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</si>
  <si>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</si>
  <si>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</si>
  <si>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</si>
  <si>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</si>
  <si>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</si>
  <si>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</si>
  <si>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</si>
  <si>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</si>
  <si>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</si>
  <si>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</si>
  <si>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</si>
  <si>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</si>
  <si>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</si>
  <si>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</si>
  <si>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</si>
  <si>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</si>
  <si>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</si>
  <si>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</si>
  <si>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</si>
  <si>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</si>
  <si>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</si>
  <si>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</si>
  <si>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</si>
  <si>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</si>
  <si>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</si>
  <si>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</si>
  <si>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</si>
  <si>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</si>
  <si>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</si>
  <si>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</si>
  <si>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</si>
  <si>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</si>
  <si>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</si>
  <si>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</si>
  <si>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</si>
  <si>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</si>
  <si>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</si>
  <si>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</si>
  <si>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</si>
  <si>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</si>
  <si>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</si>
  <si>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</si>
  <si>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</si>
  <si>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</si>
  <si>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</si>
  <si>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</si>
  <si>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</si>
  <si>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</si>
  <si>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</si>
  <si>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</si>
  <si>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</si>
  <si>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</si>
  <si>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</si>
  <si>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</si>
  <si>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</si>
  <si>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</si>
  <si>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</si>
  <si>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</si>
  <si>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</si>
  <si>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</si>
  <si>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</si>
  <si>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</si>
  <si>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</si>
  <si>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</si>
  <si>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</si>
  <si>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</si>
  <si>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</si>
  <si>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</si>
  <si>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</si>
  <si>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</si>
  <si>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</si>
  <si>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</si>
  <si>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</si>
  <si>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</si>
  <si>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</si>
  <si>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</si>
  <si>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</si>
  <si>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</si>
  <si>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</si>
  <si>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</si>
  <si>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</si>
  <si>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</si>
  <si>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</si>
  <si>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</si>
  <si>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</si>
  <si>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</si>
  <si>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</si>
  <si>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</si>
  <si>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</si>
  <si>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</si>
  <si>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</si>
  <si>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</si>
  <si>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</si>
  <si>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</si>
  <si>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</si>
  <si>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</si>
  <si>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</si>
  <si>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</si>
  <si>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</si>
  <si>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</si>
  <si>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</si>
  <si>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</si>
  <si>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</si>
  <si>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</si>
  <si>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</si>
  <si>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</si>
  <si>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</si>
  <si>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</si>
  <si>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</si>
  <si>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</si>
  <si>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</si>
  <si>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</si>
  <si>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</si>
  <si>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</si>
  <si>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</si>
  <si>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</si>
  <si>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</si>
  <si>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</si>
  <si>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</si>
  <si>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</si>
  <si>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</si>
  <si>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</si>
  <si>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</si>
  <si>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</si>
  <si>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</si>
  <si>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</si>
  <si>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</si>
  <si>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</si>
  <si>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</si>
  <si>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</si>
  <si>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</si>
  <si>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</si>
  <si>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</si>
  <si>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</si>
  <si>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</si>
  <si>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</si>
  <si>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</si>
  <si>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</si>
  <si>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</si>
  <si>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</si>
  <si>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</si>
  <si>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</si>
  <si>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</si>
  <si>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</si>
  <si>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</si>
  <si>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</si>
  <si>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</si>
  <si>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</si>
  <si>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</si>
  <si>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</si>
  <si>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</si>
  <si>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</si>
  <si>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</si>
  <si>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</si>
  <si>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</si>
  <si>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</si>
  <si>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</si>
  <si>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</si>
  <si>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</si>
  <si>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</si>
  <si>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</si>
  <si>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</si>
  <si>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</si>
  <si>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</si>
  <si>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</si>
  <si>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</si>
  <si>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</si>
  <si>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</si>
  <si>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</si>
  <si>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</si>
  <si>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</si>
  <si>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</si>
  <si>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</si>
  <si>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</si>
  <si>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</si>
  <si>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</si>
  <si>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</si>
  <si>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</si>
  <si>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</si>
  <si>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</si>
  <si>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</si>
  <si>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</si>
  <si>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</si>
  <si>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</si>
  <si>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</si>
  <si>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</si>
  <si>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</si>
  <si>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</si>
  <si>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</si>
  <si>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</si>
  <si>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</si>
  <si>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</si>
  <si>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</si>
  <si>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</si>
  <si>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</si>
  <si>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</si>
  <si>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</si>
  <si>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</si>
  <si>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</si>
  <si>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</si>
  <si>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</si>
  <si>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</si>
  <si>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</si>
  <si>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</si>
  <si>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</si>
  <si>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</si>
  <si>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</si>
  <si>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</si>
  <si>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</si>
  <si>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</si>
  <si>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</si>
  <si>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</si>
  <si>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</si>
  <si>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</si>
  <si>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</si>
  <si>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</si>
  <si>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</si>
  <si>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</si>
  <si>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</si>
  <si>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</si>
  <si>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</si>
  <si>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</si>
  <si>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</si>
  <si>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</si>
  <si>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</si>
  <si>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</si>
  <si>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</si>
  <si>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</si>
  <si>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</si>
  <si>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</si>
  <si>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</si>
  <si>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</si>
  <si>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</si>
  <si>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</si>
  <si>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</si>
  <si>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</si>
  <si>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</si>
  <si>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</si>
  <si>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</si>
  <si>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</si>
  <si>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</si>
  <si>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</si>
  <si>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</si>
  <si>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</si>
  <si>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</si>
  <si>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</si>
  <si>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diff_delivery_order</t>
  </si>
  <si>
    <t>delivery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</si>
  <si>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</si>
  <si>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</si>
  <si>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</si>
  <si>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</si>
  <si>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</si>
  <si>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</si>
  <si>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</si>
  <si>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</si>
  <si>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</si>
  <si>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</si>
  <si>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</si>
  <si>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</si>
  <si>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</si>
  <si>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</si>
  <si>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</si>
  <si>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</si>
  <si>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</si>
  <si>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</si>
  <si>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</si>
  <si>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</si>
  <si>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</si>
  <si>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</si>
  <si>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</si>
  <si>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</si>
  <si>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</si>
  <si>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</si>
  <si>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</si>
  <si>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</si>
  <si>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</si>
  <si>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</si>
  <si>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</si>
  <si>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</si>
  <si>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</si>
  <si>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</si>
  <si>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</si>
  <si>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</si>
  <si>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</si>
  <si>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</si>
  <si>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</si>
  <si>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</si>
  <si>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</si>
  <si>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</si>
  <si>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</si>
  <si>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</si>
  <si>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</si>
  <si>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</si>
  <si>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</si>
  <si>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</si>
  <si>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</si>
  <si>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</si>
  <si>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</si>
  <si>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</si>
  <si>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</si>
  <si>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</si>
  <si>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</si>
  <si>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</si>
  <si>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</si>
  <si>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</si>
  <si>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</si>
  <si>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</si>
  <si>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</si>
  <si>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</si>
  <si>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</si>
  <si>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</si>
  <si>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</si>
  <si>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</si>
  <si>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</si>
  <si>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</si>
  <si>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</si>
  <si>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</si>
  <si>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</si>
  <si>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</si>
  <si>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</si>
  <si>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</si>
  <si>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</si>
  <si>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</si>
  <si>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</si>
  <si>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</si>
  <si>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</si>
  <si>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</si>
  <si>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</si>
  <si>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</si>
  <si>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</si>
  <si>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</si>
  <si>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</si>
  <si>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</si>
  <si>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</si>
  <si>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</si>
  <si>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</si>
  <si>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</si>
  <si>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</si>
  <si>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</si>
  <si>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</si>
  <si>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</si>
  <si>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</si>
  <si>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</si>
  <si>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</si>
  <si>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</si>
  <si>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</si>
  <si>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</si>
  <si>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</si>
  <si>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</si>
  <si>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</si>
  <si>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</si>
  <si>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</si>
  <si>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</si>
  <si>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</si>
  <si>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</si>
  <si>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</si>
  <si>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</si>
  <si>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</si>
  <si>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</si>
  <si>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</si>
  <si>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</si>
  <si>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</si>
  <si>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</si>
  <si>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</si>
  <si>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</si>
  <si>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</si>
  <si>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</si>
  <si>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</si>
  <si>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</si>
  <si>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</si>
  <si>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</si>
  <si>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</si>
  <si>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</si>
  <si>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</si>
  <si>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</si>
  <si>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</si>
  <si>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</si>
  <si>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</si>
  <si>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</si>
  <si>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</si>
  <si>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</si>
  <si>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</si>
  <si>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</si>
  <si>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</si>
  <si>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</si>
  <si>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</si>
  <si>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</si>
  <si>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</si>
  <si>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</si>
  <si>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</si>
  <si>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</si>
  <si>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</si>
  <si>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</si>
  <si>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</si>
  <si>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</si>
  <si>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</si>
  <si>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</si>
  <si>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</si>
  <si>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</si>
  <si>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</si>
  <si>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</si>
  <si>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</si>
  <si>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</si>
  <si>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</si>
  <si>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</si>
  <si>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</si>
  <si>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</si>
  <si>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</si>
  <si>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</si>
  <si>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</si>
  <si>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</si>
  <si>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</si>
  <si>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</si>
  <si>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</si>
  <si>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</si>
  <si>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</si>
  <si>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</si>
  <si>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</si>
  <si>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</si>
  <si>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</si>
  <si>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</si>
  <si>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</si>
  <si>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</si>
  <si>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</si>
  <si>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</si>
  <si>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</si>
  <si>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</si>
  <si>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</si>
  <si>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</si>
  <si>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</si>
  <si>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</si>
  <si>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</si>
  <si>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</si>
  <si>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</si>
  <si>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</si>
  <si>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</si>
  <si>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</si>
  <si>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</si>
  <si>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</si>
  <si>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</si>
  <si>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</si>
  <si>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</si>
  <si>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</si>
  <si>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</si>
  <si>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</si>
  <si>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</si>
  <si>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</si>
  <si>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</si>
  <si>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</si>
  <si>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</si>
  <si>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</si>
  <si>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</si>
  <si>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</si>
  <si>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</si>
  <si>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</si>
  <si>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</si>
  <si>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</si>
  <si>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</si>
  <si>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</si>
  <si>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</si>
  <si>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</si>
  <si>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</si>
  <si>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</si>
  <si>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</si>
  <si>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</si>
  <si>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</si>
  <si>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</si>
  <si>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</si>
  <si>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</si>
  <si>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</si>
  <si>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</si>
  <si>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</si>
  <si>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</si>
  <si>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</si>
  <si>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</si>
  <si>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</si>
  <si>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</si>
  <si>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</si>
  <si>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</si>
  <si>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</si>
  <si>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</si>
  <si>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</si>
  <si>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</si>
  <si>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</si>
  <si>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</si>
  <si>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</si>
  <si>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</si>
  <si>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</si>
  <si>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</si>
  <si>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</si>
  <si>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</si>
  <si>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</si>
  <si>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</si>
  <si>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</si>
  <si>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</si>
  <si>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</si>
  <si>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</si>
  <si>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</si>
  <si>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</si>
  <si>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</si>
  <si>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</si>
  <si>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</si>
  <si>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</si>
  <si>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</si>
  <si>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</si>
  <si>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</si>
  <si>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</si>
  <si>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</si>
  <si>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</si>
  <si>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</si>
  <si>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</si>
  <si>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</si>
  <si>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</si>
  <si>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</si>
  <si>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</si>
  <si>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</si>
  <si>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</si>
  <si>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</si>
  <si>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</si>
  <si>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</si>
  <si>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</si>
  <si>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</si>
  <si>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</si>
  <si>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</si>
  <si>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</si>
  <si>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</si>
  <si>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</si>
  <si>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</si>
  <si>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</si>
  <si>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</si>
  <si>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</si>
  <si>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</si>
  <si>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</si>
  <si>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</si>
  <si>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</si>
  <si>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</si>
  <si>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</si>
  <si>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</si>
  <si>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</si>
  <si>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</si>
  <si>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</si>
  <si>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</si>
  <si>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</si>
  <si>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</si>
  <si>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</si>
  <si>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</si>
  <si>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</si>
  <si>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</si>
  <si>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</si>
  <si>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</si>
  <si>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</si>
  <si>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</si>
  <si>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</si>
  <si>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</si>
  <si>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</si>
  <si>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</si>
  <si>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</si>
  <si>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</si>
  <si>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</si>
  <si>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</si>
  <si>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</si>
  <si>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</si>
  <si>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</si>
  <si>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</si>
  <si>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</si>
  <si>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</si>
  <si>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</si>
  <si>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</si>
  <si>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</si>
  <si>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</si>
  <si>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</si>
  <si>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of order date</t>
  </si>
  <si>
    <t>Sum of Revenue</t>
  </si>
  <si>
    <t>Average of diff_delivery_order</t>
  </si>
  <si>
    <t>Average of customer spending</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</si>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</sst>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TotaRevenue by Months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Sheet3!$B$6</c:f>
              <c:strCache>
                <c:ptCount val="1"/>
                <c:pt idx="0">
                  <c:v>Total</c:v>
                </c:pt>
              </c:strCache>
            </c:strRef>
          </c:tx>
          <c:spPr>
            <a:solidFill>
              <a:schemeClr val="accent1"/>
            </a:solidFill>
            <a:ln>
              <a:noFill/>
            </a:ln>
            <a:effectLst/>
          </c:spPr>
          <c:invertIfNegative val="0"/>
          <c:cat>
            <c:strRef>
              <c:f>Sheet3!$A$7:$A$19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Sheet3!$B$7:$B$19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2-7BEA-43BD-9A05-BA434BD2EC92}"/>
            </c:ext>
          </c:extLst>
        </c:ser>
        <c:dLbls>
          <c:showLegendKey val="0"/>
          <c:showVal val="0"/>
          <c:showCatName val="0"/>
          <c:showSerName val="0"/>
          <c:showPercent val="0"/>
          <c:showBubbleSize val="0"/>
        </c:dLbls>
        <c:gapWidth val="219"/>
        <c:overlap val="-27"/>
        <c:axId val="206526672"/>
        <c:axId val="206527632"/>
      </c:barChart>
      <c:catAx>
        <c:axId val="20652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7632"/>
        <c:crosses val="autoZero"/>
        <c:auto val="1"/>
        <c:lblAlgn val="ctr"/>
        <c:lblOffset val="100"/>
        <c:noMultiLvlLbl val="0"/>
      </c:catAx>
      <c:valAx>
        <c:axId val="2065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667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Sheet3!$E$6</c:f>
              <c:strCache>
                <c:ptCount val="1"/>
                <c:pt idx="0">
                  <c:v>Total</c:v>
                </c:pt>
              </c:strCache>
            </c:strRef>
          </c:tx>
          <c:spPr>
            <a:solidFill>
              <a:schemeClr val="accent1"/>
            </a:solidFill>
            <a:ln>
              <a:noFill/>
            </a:ln>
            <a:effectLst/>
          </c:spPr>
          <c:invertIfNegative val="0"/>
          <c:cat>
            <c:strRef>
              <c:f>Sheet3!$D$7:$D$12</c:f>
              <c:strCache>
                <c:ptCount val="5"/>
                <c:pt idx="0">
                  <c:v>Deserunt Box</c:v>
                </c:pt>
                <c:pt idx="1">
                  <c:v>Dolores Gift</c:v>
                </c:pt>
                <c:pt idx="2">
                  <c:v>Harum Pack</c:v>
                </c:pt>
                <c:pt idx="3">
                  <c:v>Magnam Set</c:v>
                </c:pt>
                <c:pt idx="4">
                  <c:v>Quia Gift</c:v>
                </c:pt>
              </c:strCache>
            </c:strRef>
          </c:cat>
          <c:val>
            <c:numRef>
              <c:f>Sheet3!$E$7:$E$12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2E53-4DDC-95C0-73FE8D5368FF}"/>
            </c:ext>
          </c:extLst>
        </c:ser>
        <c:dLbls>
          <c:showLegendKey val="0"/>
          <c:showVal val="0"/>
          <c:showCatName val="0"/>
          <c:showSerName val="0"/>
          <c:showPercent val="0"/>
          <c:showBubbleSize val="0"/>
        </c:dLbls>
        <c:gapWidth val="219"/>
        <c:overlap val="-27"/>
        <c:axId val="720697807"/>
        <c:axId val="720675247"/>
      </c:barChart>
      <c:catAx>
        <c:axId val="72069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75247"/>
        <c:crosses val="autoZero"/>
        <c:auto val="1"/>
        <c:lblAlgn val="ctr"/>
        <c:lblOffset val="100"/>
        <c:noMultiLvlLbl val="0"/>
      </c:catAx>
      <c:valAx>
        <c:axId val="7206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7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Sheet3!$B$21</c:f>
              <c:strCache>
                <c:ptCount val="1"/>
                <c:pt idx="0">
                  <c:v>Total</c:v>
                </c:pt>
              </c:strCache>
            </c:strRef>
          </c:tx>
          <c:spPr>
            <a:solidFill>
              <a:schemeClr val="accent1"/>
            </a:solidFill>
            <a:ln>
              <a:noFill/>
            </a:ln>
            <a:effectLst/>
          </c:spPr>
          <c:invertIfNegative val="0"/>
          <c:cat>
            <c:strRef>
              <c:f>Sheet3!$A$22:$A$32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Sheet3!$B$22:$B$32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2C2-4B88-BDA2-1FCBC6030DB1}"/>
            </c:ext>
          </c:extLst>
        </c:ser>
        <c:dLbls>
          <c:showLegendKey val="0"/>
          <c:showVal val="0"/>
          <c:showCatName val="0"/>
          <c:showSerName val="0"/>
          <c:showPercent val="0"/>
          <c:showBubbleSize val="0"/>
        </c:dLbls>
        <c:gapWidth val="219"/>
        <c:overlap val="-27"/>
        <c:axId val="720697807"/>
        <c:axId val="720675247"/>
      </c:barChart>
      <c:catAx>
        <c:axId val="72069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75247"/>
        <c:crosses val="autoZero"/>
        <c:auto val="1"/>
        <c:lblAlgn val="ctr"/>
        <c:lblOffset val="100"/>
        <c:noMultiLvlLbl val="0"/>
      </c:catAx>
      <c:valAx>
        <c:axId val="7206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7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Sheet3!$H$19</c:f>
              <c:strCache>
                <c:ptCount val="1"/>
                <c:pt idx="0">
                  <c:v>Total</c:v>
                </c:pt>
              </c:strCache>
            </c:strRef>
          </c:tx>
          <c:spPr>
            <a:solidFill>
              <a:schemeClr val="accent1"/>
            </a:solidFill>
            <a:ln>
              <a:noFill/>
            </a:ln>
            <a:effectLst/>
          </c:spPr>
          <c:invertIfNegative val="0"/>
          <c:cat>
            <c:strRef>
              <c:f>Sheet3!$G$20:$G$27</c:f>
              <c:strCache>
                <c:ptCount val="7"/>
                <c:pt idx="0">
                  <c:v>All Occasions</c:v>
                </c:pt>
                <c:pt idx="1">
                  <c:v>Anniversary</c:v>
                </c:pt>
                <c:pt idx="2">
                  <c:v>Birthday</c:v>
                </c:pt>
                <c:pt idx="3">
                  <c:v>Diwali</c:v>
                </c:pt>
                <c:pt idx="4">
                  <c:v>Holi</c:v>
                </c:pt>
                <c:pt idx="5">
                  <c:v>Raksha Bandhan</c:v>
                </c:pt>
                <c:pt idx="6">
                  <c:v>Valentine's Day</c:v>
                </c:pt>
              </c:strCache>
            </c:strRef>
          </c:cat>
          <c:val>
            <c:numRef>
              <c:f>Sheet3!$H$20:$H$27</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43C-4CB3-BE67-37C298B98990}"/>
            </c:ext>
          </c:extLst>
        </c:ser>
        <c:dLbls>
          <c:showLegendKey val="0"/>
          <c:showVal val="0"/>
          <c:showCatName val="0"/>
          <c:showSerName val="0"/>
          <c:showPercent val="0"/>
          <c:showBubbleSize val="0"/>
        </c:dLbls>
        <c:gapWidth val="219"/>
        <c:overlap val="-27"/>
        <c:axId val="720689647"/>
        <c:axId val="720691567"/>
      </c:barChart>
      <c:catAx>
        <c:axId val="72068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1567"/>
        <c:crosses val="autoZero"/>
        <c:auto val="1"/>
        <c:lblAlgn val="ctr"/>
        <c:lblOffset val="100"/>
        <c:noMultiLvlLbl val="0"/>
      </c:catAx>
      <c:valAx>
        <c:axId val="72069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9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Sheet3!$E$19</c:f>
              <c:strCache>
                <c:ptCount val="1"/>
                <c:pt idx="0">
                  <c:v>Total</c:v>
                </c:pt>
              </c:strCache>
            </c:strRef>
          </c:tx>
          <c:spPr>
            <a:solidFill>
              <a:schemeClr val="accent1"/>
            </a:solidFill>
            <a:ln>
              <a:noFill/>
            </a:ln>
            <a:effectLst/>
          </c:spPr>
          <c:invertIfNegative val="0"/>
          <c:cat>
            <c:strRef>
              <c:f>Sheet3!$D$20:$D$27</c:f>
              <c:strCache>
                <c:ptCount val="7"/>
                <c:pt idx="0">
                  <c:v>Cake</c:v>
                </c:pt>
                <c:pt idx="1">
                  <c:v>Colors</c:v>
                </c:pt>
                <c:pt idx="2">
                  <c:v>Mugs</c:v>
                </c:pt>
                <c:pt idx="3">
                  <c:v>Plants</c:v>
                </c:pt>
                <c:pt idx="4">
                  <c:v>Raksha Bandhan</c:v>
                </c:pt>
                <c:pt idx="5">
                  <c:v>Soft Toys</c:v>
                </c:pt>
                <c:pt idx="6">
                  <c:v>Sweets</c:v>
                </c:pt>
              </c:strCache>
            </c:strRef>
          </c:cat>
          <c:val>
            <c:numRef>
              <c:f>Sheet3!$E$20:$E$27</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6BD-4DDC-B052-3C09496FA47A}"/>
            </c:ext>
          </c:extLst>
        </c:ser>
        <c:dLbls>
          <c:showLegendKey val="0"/>
          <c:showVal val="0"/>
          <c:showCatName val="0"/>
          <c:showSerName val="0"/>
          <c:showPercent val="0"/>
          <c:showBubbleSize val="0"/>
        </c:dLbls>
        <c:gapWidth val="219"/>
        <c:overlap val="-27"/>
        <c:axId val="206514192"/>
        <c:axId val="206514672"/>
      </c:barChart>
      <c:catAx>
        <c:axId val="2065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672"/>
        <c:crosses val="autoZero"/>
        <c:auto val="1"/>
        <c:lblAlgn val="ctr"/>
        <c:lblOffset val="100"/>
        <c:noMultiLvlLbl val="0"/>
      </c:catAx>
      <c:valAx>
        <c:axId val="2065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[fnp.xlsx]Sheet3!PivotTable10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Sheet3!$E$29</c:f>
              <c:strCache>
                <c:ptCount val="1"/>
                <c:pt idx="0">
                  <c:v>Total</c:v>
                </c:pt>
              </c:strCache>
            </c:strRef>
          </c:tx>
          <c:spPr>
            <a:ln w="28575" cap="rnd">
              <a:solidFill>
                <a:schemeClr val="accent1"/>
              </a:solidFill>
              <a:round/>
            </a:ln>
            <a:effectLst/>
          </c:spPr>
          <c:marker>
            <c:symbol val="none"/>
          </c:marker>
          <c:cat>
            <c:strRef>
              <c:f>Sheet3!$D$30:$D$54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Sheet3!$E$30:$E$54</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CB7-4C16-B51D-172655A59DBB}"/>
            </c:ext>
          </c:extLst>
        </c:ser>
        <c:dLbls>
          <c:showLegendKey val="0"/>
          <c:showVal val="0"/>
          <c:showCatName val="0"/>
          <c:showSerName val="0"/>
          <c:showPercent val="0"/>
          <c:showBubbleSize val="0"/>
        </c:dLbls>
        <c:smooth val="0"/>
        <c:axId val="212486864"/>
        <c:axId val="212495504"/>
      </c:lineChart>
      <c:catAx>
        <c:axId val="2124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5504"/>
        <c:crosses val="autoZero"/>
        <c:auto val="1"/>
        <c:lblAlgn val="ctr"/>
        <c:lblOffset val="100"/>
        <c:tickLblSkip val="2"/>
        <c:noMultiLvlLbl val="0"/>
      </c:catAx>
      <c:valAx>
        <c:axId val="21249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85164</xdr:colOff>
      <xdr:row>23</xdr:row>
      <xdr:rowOff>77543</xdr:rowOff>
    </xdr:from>
    <xdr:to>
      <xdr:col>7</xdr:col>
      <xdr:colOff>215153</xdr:colOff>
      <xdr:row>40</xdr:row>
      <xdr:rowOff>62752</xdr:rowOff>
    </xdr:to>
    <xdr:graphicFrame macro="">
      <xdr:nvGraphicFramePr>
        <xdr:cNvPr id="4" name="Chart 3">
          <a:extLst>
            <a:ext uri="{FF2B5EF4-FFF2-40B4-BE49-F238E27FC236}">
              <a16:creationId xmlns:a16="http://schemas.microsoft.com/office/drawing/2014/main" id="{8AC648EC-0D5B-4AD1-9E4B-2D51447B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256839</xdr:colOff>
      <xdr:row>23</xdr:row>
      <xdr:rowOff>17930</xdr:rowOff>
    </xdr:from>
    <xdr:to>
      <xdr:col>14</xdr:col>
      <xdr:colOff>561639</xdr:colOff>
      <xdr:row>39</xdr:row>
      <xdr:rowOff>174812</xdr:rowOff>
    </xdr:to>
    <xdr:graphicFrame macro="">
      <xdr:nvGraphicFramePr>
        <xdr:cNvPr id="5" name="Chart 4">
          <a:extLst>
            <a:ext uri="{FF2B5EF4-FFF2-40B4-BE49-F238E27FC236}">
              <a16:creationId xmlns:a16="http://schemas.microsoft.com/office/drawing/2014/main" id="{80DCAC53-9531-4E94-B646-33047126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608255</xdr:colOff>
      <xdr:row>23</xdr:row>
      <xdr:rowOff>89647</xdr:rowOff>
    </xdr:from>
    <xdr:to>
      <xdr:col>22</xdr:col>
      <xdr:colOff>303455</xdr:colOff>
      <xdr:row>40</xdr:row>
      <xdr:rowOff>76648</xdr:rowOff>
    </xdr:to>
    <xdr:graphicFrame macro="">
      <xdr:nvGraphicFramePr>
        <xdr:cNvPr id="10" name="Chart 9">
          <a:extLst>
            <a:ext uri="{FF2B5EF4-FFF2-40B4-BE49-F238E27FC236}">
              <a16:creationId xmlns:a16="http://schemas.microsoft.com/office/drawing/2014/main" id="{D721582E-2EE5-B569-F9D9-B25D90CD4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69924</xdr:colOff>
      <xdr:row>6</xdr:row>
      <xdr:rowOff>87404</xdr:rowOff>
    </xdr:from>
    <xdr:to>
      <xdr:col>7</xdr:col>
      <xdr:colOff>224118</xdr:colOff>
      <xdr:row>22</xdr:row>
      <xdr:rowOff>179293</xdr:rowOff>
    </xdr:to>
    <xdr:graphicFrame macro="">
      <xdr:nvGraphicFramePr>
        <xdr:cNvPr id="17" name="Chart 16">
          <a:extLst>
            <a:ext uri="{FF2B5EF4-FFF2-40B4-BE49-F238E27FC236}">
              <a16:creationId xmlns:a16="http://schemas.microsoft.com/office/drawing/2014/main" id="{8634FCD4-864D-B824-AF74-AA37E5FC7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264458</xdr:colOff>
      <xdr:row>6</xdr:row>
      <xdr:rowOff>125953</xdr:rowOff>
    </xdr:from>
    <xdr:to>
      <xdr:col>15</xdr:col>
      <xdr:colOff>0</xdr:colOff>
      <xdr:row>22</xdr:row>
      <xdr:rowOff>170329</xdr:rowOff>
    </xdr:to>
    <xdr:graphicFrame macro="">
      <xdr:nvGraphicFramePr>
        <xdr:cNvPr id="18" name="Chart 17">
          <a:extLst>
            <a:ext uri="{FF2B5EF4-FFF2-40B4-BE49-F238E27FC236}">
              <a16:creationId xmlns:a16="http://schemas.microsoft.com/office/drawing/2014/main" id="{68A1C878-184E-8CFE-AFB4-AED18B9DF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64993</xdr:colOff>
      <xdr:row>5</xdr:row>
      <xdr:rowOff>175261</xdr:rowOff>
    </xdr:from>
    <xdr:to>
      <xdr:col>22</xdr:col>
      <xdr:colOff>313764</xdr:colOff>
      <xdr:row>22</xdr:row>
      <xdr:rowOff>170329</xdr:rowOff>
    </xdr:to>
    <xdr:graphicFrame macro="">
      <xdr:nvGraphicFramePr>
        <xdr:cNvPr id="19" name="Chart 18">
          <a:extLst>
            <a:ext uri="{FF2B5EF4-FFF2-40B4-BE49-F238E27FC236}">
              <a16:creationId xmlns:a16="http://schemas.microsoft.com/office/drawing/2014/main" id="{A6812522-5921-BACB-2ADF-41076AAC8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457199</xdr:colOff>
      <xdr:row>17</xdr:row>
      <xdr:rowOff>125505</xdr:rowOff>
    </xdr:from>
    <xdr:to>
      <xdr:col>27</xdr:col>
      <xdr:colOff>136649</xdr:colOff>
      <xdr:row>40</xdr:row>
      <xdr:rowOff>35859</xdr:rowOff>
    </xdr:to>
    <mc:AlternateContent xmlns:mc="http://schemas.openxmlformats.org/markup-compatibility/2006">
      <mc:Choice xmlns:a14="http://schemas.microsoft.com/office/drawing/2010/main" Requires="a14">
        <xdr:graphicFrame macro="">
          <xdr:nvGraphicFramePr>
            <xdr:cNvPr id="20" name="Occasion">
              <a:extLst>
                <a:ext uri="{FF2B5EF4-FFF2-40B4-BE49-F238E27FC236}">
                  <a16:creationId xmlns:a16="http://schemas.microsoft.com/office/drawing/2014/main" id="{B0FB40CF-00A1-4458-B5D9-136CDFB0E25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68399" y="3173505"/>
              <a:ext cx="2727450" cy="4034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295836</xdr:colOff>
      <xdr:row>0</xdr:row>
      <xdr:rowOff>107575</xdr:rowOff>
    </xdr:from>
    <xdr:to>
      <xdr:col>8</xdr:col>
      <xdr:colOff>582706</xdr:colOff>
      <xdr:row>5</xdr:row>
      <xdr:rowOff>161363</xdr:rowOff>
    </xdr:to>
    <xdr:sp macro="" textlink="Sheet3!D2">
      <xdr:nvSpPr>
        <xdr:cNvPr id="21" name="Rectangle: Rounded Corners 20">
          <a:extLst>
            <a:ext uri="{FF2B5EF4-FFF2-40B4-BE49-F238E27FC236}">
              <a16:creationId xmlns:a16="http://schemas.microsoft.com/office/drawing/2014/main" id="{CB3A0901-6D6A-D73D-4E97-D369747385B9}"/>
            </a:ext>
          </a:extLst>
        </xdr:cNvPr>
        <xdr:cNvSpPr/>
      </xdr:nvSpPr>
      <xdr:spPr>
        <a:xfrm>
          <a:off x="2734236" y="107575"/>
          <a:ext cx="2725270" cy="9502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5F8BCD-5F17-412C-8E70-2C7829556D35}" type="TxLink">
            <a:rPr lang="en-US" sz="1600" b="0" i="0" u="none" strike="noStrike">
              <a:solidFill>
                <a:srgbClr val="000000"/>
              </a:solidFill>
              <a:latin typeface="Calibri"/>
              <a:cs typeface="Calibri"/>
            </a:rPr>
            <a:pPr algn="ctr"/>
            <a:t>1000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 Order </a:t>
          </a:r>
          <a:endParaRPr lang="en-IN" sz="1600"/>
        </a:p>
      </xdr:txBody>
    </xdr:sp>
    <xdr:clientData/>
  </xdr:twoCellAnchor>
  <xdr:twoCellAnchor>
    <xdr:from>
      <xdr:col>13</xdr:col>
      <xdr:colOff>340659</xdr:colOff>
      <xdr:row>0</xdr:row>
      <xdr:rowOff>89646</xdr:rowOff>
    </xdr:from>
    <xdr:to>
      <xdr:col>18</xdr:col>
      <xdr:colOff>26895</xdr:colOff>
      <xdr:row>5</xdr:row>
      <xdr:rowOff>71716</xdr:rowOff>
    </xdr:to>
    <xdr:sp macro="" textlink="Sheet3!C2">
      <xdr:nvSpPr>
        <xdr:cNvPr id="22" name="Rectangle: Rounded Corners 21">
          <a:extLst>
            <a:ext uri="{FF2B5EF4-FFF2-40B4-BE49-F238E27FC236}">
              <a16:creationId xmlns:a16="http://schemas.microsoft.com/office/drawing/2014/main" id="{D5FFB9B7-E3D5-47C9-8FC2-85CF4557505E}"/>
            </a:ext>
          </a:extLst>
        </xdr:cNvPr>
        <xdr:cNvSpPr/>
      </xdr:nvSpPr>
      <xdr:spPr>
        <a:xfrm>
          <a:off x="8265459" y="89646"/>
          <a:ext cx="2734236" cy="8785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EEBF93-1AE9-4094-B679-B0C36FEA9E65}" type="TxLink">
            <a:rPr lang="en-US" sz="1600" b="0" i="0" u="none" strike="noStrike">
              <a:solidFill>
                <a:srgbClr val="000000"/>
              </a:solidFill>
              <a:latin typeface="Calibri"/>
              <a:cs typeface="Calibri"/>
            </a:rPr>
            <a:pPr algn="ctr"/>
            <a:t>3520.984</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 customer spending</a:t>
          </a:r>
          <a:endParaRPr lang="en-IN" sz="1600"/>
        </a:p>
      </xdr:txBody>
    </xdr:sp>
    <xdr:clientData/>
  </xdr:twoCellAnchor>
  <xdr:twoCellAnchor>
    <xdr:from>
      <xdr:col>18</xdr:col>
      <xdr:colOff>44824</xdr:colOff>
      <xdr:row>0</xdr:row>
      <xdr:rowOff>98613</xdr:rowOff>
    </xdr:from>
    <xdr:to>
      <xdr:col>22</xdr:col>
      <xdr:colOff>349623</xdr:colOff>
      <xdr:row>5</xdr:row>
      <xdr:rowOff>80682</xdr:rowOff>
    </xdr:to>
    <xdr:sp macro="" textlink="Sheet3!B2">
      <xdr:nvSpPr>
        <xdr:cNvPr id="23" name="Rectangle: Rounded Corners 22">
          <a:extLst>
            <a:ext uri="{FF2B5EF4-FFF2-40B4-BE49-F238E27FC236}">
              <a16:creationId xmlns:a16="http://schemas.microsoft.com/office/drawing/2014/main" id="{84B4222E-F24E-47D8-AA67-CD148E64BEAE}"/>
            </a:ext>
          </a:extLst>
        </xdr:cNvPr>
        <xdr:cNvSpPr/>
      </xdr:nvSpPr>
      <xdr:spPr>
        <a:xfrm>
          <a:off x="11017624" y="98613"/>
          <a:ext cx="2743199" cy="878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B607A76-5E43-497C-9AD5-2CE3DBA0EA74}" type="TxLink">
            <a:rPr lang="en-US" sz="1400" b="0" i="0" u="none" strike="noStrike">
              <a:solidFill>
                <a:srgbClr val="000000"/>
              </a:solidFill>
              <a:latin typeface="Calibri"/>
              <a:cs typeface="Calibri"/>
            </a:rPr>
            <a:pPr algn="ctr"/>
            <a:t>5.53</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 days between order and delivery</a:t>
          </a:r>
          <a:endParaRPr lang="en-IN" sz="1400"/>
        </a:p>
      </xdr:txBody>
    </xdr:sp>
    <xdr:clientData/>
  </xdr:twoCellAnchor>
  <xdr:twoCellAnchor>
    <xdr:from>
      <xdr:col>9</xdr:col>
      <xdr:colOff>44822</xdr:colOff>
      <xdr:row>0</xdr:row>
      <xdr:rowOff>98612</xdr:rowOff>
    </xdr:from>
    <xdr:to>
      <xdr:col>13</xdr:col>
      <xdr:colOff>313764</xdr:colOff>
      <xdr:row>5</xdr:row>
      <xdr:rowOff>134471</xdr:rowOff>
    </xdr:to>
    <xdr:sp macro="" textlink="Sheet3!E2">
      <xdr:nvSpPr>
        <xdr:cNvPr id="24" name="Rectangle: Rounded Corners 23">
          <a:extLst>
            <a:ext uri="{FF2B5EF4-FFF2-40B4-BE49-F238E27FC236}">
              <a16:creationId xmlns:a16="http://schemas.microsoft.com/office/drawing/2014/main" id="{DC6DDD15-07CD-4523-9CFC-7EC2E745DB1E}"/>
            </a:ext>
          </a:extLst>
        </xdr:cNvPr>
        <xdr:cNvSpPr/>
      </xdr:nvSpPr>
      <xdr:spPr>
        <a:xfrm>
          <a:off x="5531222" y="98612"/>
          <a:ext cx="2707342" cy="9323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579D962-7881-4123-88D3-3A77CA452113}" type="TxLink">
            <a:rPr lang="en-US" sz="1600" b="0" i="0" u="none" strike="noStrike">
              <a:solidFill>
                <a:srgbClr val="000000"/>
              </a:solidFill>
              <a:latin typeface="Calibri"/>
              <a:cs typeface="Calibri"/>
            </a:rPr>
            <a:pPr algn="ctr"/>
            <a:t>₹ 35,20,984.00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 Revenue</a:t>
          </a:r>
          <a:endParaRPr lang="en-IN" sz="1600"/>
        </a:p>
      </xdr:txBody>
    </xdr:sp>
    <xdr:clientData/>
  </xdr:twoCellAnchor>
  <xdr:twoCellAnchor editAs="oneCell">
    <xdr:from>
      <xdr:col>22</xdr:col>
      <xdr:colOff>430306</xdr:colOff>
      <xdr:row>0</xdr:row>
      <xdr:rowOff>115645</xdr:rowOff>
    </xdr:from>
    <xdr:to>
      <xdr:col>27</xdr:col>
      <xdr:colOff>161365</xdr:colOff>
      <xdr:row>8</xdr:row>
      <xdr:rowOff>52892</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DE110B05-B933-4EA9-C884-5CF4742CE16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41506" y="115645"/>
              <a:ext cx="277905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430306</xdr:colOff>
      <xdr:row>9</xdr:row>
      <xdr:rowOff>43928</xdr:rowOff>
    </xdr:from>
    <xdr:to>
      <xdr:col>27</xdr:col>
      <xdr:colOff>125505</xdr:colOff>
      <xdr:row>16</xdr:row>
      <xdr:rowOff>160469</xdr:rowOff>
    </xdr:to>
    <mc:AlternateContent xmlns:mc="http://schemas.openxmlformats.org/markup-compatibility/2006">
      <mc:Choice xmlns:tsle="http://schemas.microsoft.com/office/drawing/2012/timeslicer" Requires="tsle">
        <xdr:graphicFrame macro="">
          <xdr:nvGraphicFramePr>
            <xdr:cNvPr id="26" name="Delivery_Date">
              <a:extLst>
                <a:ext uri="{FF2B5EF4-FFF2-40B4-BE49-F238E27FC236}">
                  <a16:creationId xmlns:a16="http://schemas.microsoft.com/office/drawing/2014/main" id="{822CC780-E4F5-8289-590F-ED47D1A4EB1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841506" y="1657575"/>
              <a:ext cx="274319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35860</xdr:colOff>
      <xdr:row>0</xdr:row>
      <xdr:rowOff>116539</xdr:rowOff>
    </xdr:from>
    <xdr:to>
      <xdr:col>4</xdr:col>
      <xdr:colOff>224118</xdr:colOff>
      <xdr:row>5</xdr:row>
      <xdr:rowOff>170327</xdr:rowOff>
    </xdr:to>
    <xdr:sp macro="" textlink="">
      <xdr:nvSpPr>
        <xdr:cNvPr id="29" name="Rectangle: Rounded Corners 28">
          <a:extLst>
            <a:ext uri="{FF2B5EF4-FFF2-40B4-BE49-F238E27FC236}">
              <a16:creationId xmlns:a16="http://schemas.microsoft.com/office/drawing/2014/main" id="{51E68587-8D4A-4560-9E70-113D11C5AE94}"/>
            </a:ext>
          </a:extLst>
        </xdr:cNvPr>
        <xdr:cNvSpPr/>
      </xdr:nvSpPr>
      <xdr:spPr>
        <a:xfrm>
          <a:off x="35860" y="116539"/>
          <a:ext cx="2626658" cy="9502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0" i="0" u="none" strike="noStrike">
              <a:solidFill>
                <a:srgbClr val="000000"/>
              </a:solidFill>
              <a:latin typeface="Calibri"/>
              <a:cs typeface="Calibri"/>
            </a:rPr>
            <a:t>Sales Analysis</a:t>
          </a:r>
        </a:p>
      </xdr:txBody>
    </xdr:sp>
    <xdr:clientData/>
  </xdr:twoCellAnchor>
  <xdr:twoCellAnchor editAs="oneCell">
    <xdr:from>
      <xdr:col>0</xdr:col>
      <xdr:colOff>304800</xdr:colOff>
      <xdr:row>1</xdr:row>
      <xdr:rowOff>35860</xdr:rowOff>
    </xdr:from>
    <xdr:to>
      <xdr:col>1</xdr:col>
      <xdr:colOff>537883</xdr:colOff>
      <xdr:row>4</xdr:row>
      <xdr:rowOff>154384</xdr:rowOff>
    </xdr:to>
    <xdr:pic>
      <xdr:nvPicPr>
        <xdr:cNvPr id="31" name="Picture 30">
          <a:extLst>
            <a:ext uri="{FF2B5EF4-FFF2-40B4-BE49-F238E27FC236}">
              <a16:creationId xmlns:a16="http://schemas.microsoft.com/office/drawing/2014/main" id="{8468756D-61D8-9B04-95B7-97D578A6538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4800" y="215154"/>
          <a:ext cx="842683" cy="6564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7175923" backgroundQuery="1" createdVersion="8" refreshedVersion="8" minRefreshableVersion="3" recordCount="0" supportSubquery="1" supportAdvancedDrill="1" xr:uid="{208C132C-067C-455D-8145-269E36F41CDE}">
  <cacheSource type="external" connectionId="9"/>
  <cacheFields count="4">
    <cacheField name="[Measures].[Sum of Revenue]" caption="Sum of Revenue" numFmtId="0" hierarchy="66" level="32767"/>
    <cacheField name="[orders].[Order month].[Order month]" caption="Order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3819443" backgroundQuery="1" createdVersion="8" refreshedVersion="8" minRefreshableVersion="3" recordCount="0" supportSubquery="1" supportAdvancedDrill="1" xr:uid="{1DEAE4CA-ADA8-4EB5-8688-316DAACC2E99}">
  <cacheSource type="external" connectionId="9"/>
  <cacheFields count="4">
    <cacheField name="[Measures].[Sum of Revenue]" caption="Sum of Revenue" numFmtId="0" hierarchy="66" level="32767"/>
    <cacheField name="[orders].[Order month].[Order month]" caption="Order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orders].[Order Hour].[Order Hour]" caption="Order Hou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451389" backgroundQuery="1" createdVersion="8" refreshedVersion="8" minRefreshableVersion="3" recordCount="0" supportSubquery="1" supportAdvancedDrill="1" xr:uid="{C10B5A63-C99E-4EB3-9BAE-5A8C4B179F5B}">
  <cacheSource type="external" connectionId="9"/>
  <cacheFields count="5">
    <cacheField name="[Measures].[Sum of Revenue]" caption="Sum of Revenue" numFmtId="0" hierarchy="66" level="32767"/>
    <cacheField name="[Measures].[Average of diff_delivery_order]" caption="Average of diff_delivery_order" numFmtId="0" hierarchy="68" level="32767"/>
    <cacheField name="[Measures].[Average of Revenue]" caption="Average of Revenue" numFmtId="0" hierarchy="69" level="32767"/>
    <cacheField name="[Measures].[Count of Order_ID]" caption="Count of Order_ID" numFmtId="0" hierarchy="71" level="32767"/>
    <cacheField name="[Measures].[total revenue]" caption="total revenue" numFmtId="0" hierarchy="72"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509259" backgroundQuery="1" createdVersion="8" refreshedVersion="8" minRefreshableVersion="3" recordCount="0" supportSubquery="1" supportAdvancedDrill="1" xr:uid="{B64587EA-4D30-4008-ABA0-ED943580F6A7}">
  <cacheSource type="external" connectionId="9"/>
  <cacheFields count="2">
    <cacheField name="[Measures].[Sum of Revenue]" caption="Sum of Revenue" numFmtId="0" hierarchy="66" level="32767"/>
    <cacheField name="[orders].[Order month].[Order month]" caption="Order month" numFmtId="0" hierarchy="31" level="1">
      <sharedItems count="12">
        <s v="April"/>
        <s v="August"/>
        <s v="December"/>
        <s v="February"/>
        <s v="January"/>
        <s v="July"/>
        <s v="June"/>
        <s v="March"/>
        <s v="May"/>
        <s v="November"/>
        <s v="October"/>
        <s v="September"/>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5671298" backgroundQuery="1" createdVersion="8" refreshedVersion="8" minRefreshableVersion="3" recordCount="0" supportSubquery="1" supportAdvancedDrill="1" xr:uid="{2E45D38F-A7E3-451E-A829-B11064FF834D}">
  <cacheSource type="external" connectionId="9"/>
  <cacheFields count="3">
    <cacheField name="[Measures].[Sum of Revenue]" caption="Sum of Revenue" numFmtId="0" hierarchy="66" level="32767"/>
    <cacheField name="[orders].[Order month].[Order month]" caption="Order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613426" backgroundQuery="1" createdVersion="8" refreshedVersion="8" minRefreshableVersion="3" recordCount="0" supportSubquery="1" supportAdvancedDrill="1" xr:uid="{CE194AE2-AEEB-428D-A07F-F3AE7E3C558B}">
  <cacheSource type="external" connectionId="9"/>
  <cacheFields count="4">
    <cacheField name="[orders].[Order month].[Order month]" caption="Order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1"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64206597222" backgroundQuery="1" createdVersion="8" refreshedVersion="8" minRefreshableVersion="3" recordCount="0" supportSubquery="1" supportAdvancedDrill="1" xr:uid="{A545AF61-A02A-4550-98D3-1F10C1D4AE0E}">
  <cacheSource type="external" connectionId="9"/>
  <cacheFields count="4">
    <cacheField name="[Measures].[Sum of Revenue]" caption="Sum of Revenue" numFmtId="0" hierarchy="66" level="32767"/>
    <cacheField name="[orders].[Order month].[Order month]" caption="Order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products].[Occasion].[Occasion]" caption="Occasion" numFmtId="0" hierarchy="57"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8">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 caption="fnp dataset"/>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0"/>
    <map measureGroup="3" dimension="1"/>
    <map measureGroup="3" dimension="4"/>
    <map measureGroup="3" dimension="6"/>
    <map measureGroup="3" dimension="7"/>
    <map measureGroup="4" dimension="0"/>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37782754627" backgroundQuery="1" createdVersion="3" refreshedVersion="8" minRefreshableVersion="3" recordCount="0" supportSubquery="1" supportAdvancedDrill="1" xr:uid="{B57B6482-25D6-4550-8B73-785AE348CE84}">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475493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1.943092939815" backgroundQuery="1" createdVersion="3" refreshedVersion="8" minRefreshableVersion="3" recordCount="0" supportSubquery="1" supportAdvancedDrill="1" xr:uid="{BAB220DF-AD88-45D8-BB96-2FED147D408F}">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6"/>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340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ADAEB-92F8-4E88-914B-3E4F2DBE2FF2}" name="PivotTable10" cacheId="481" applyNumberFormats="0" applyBorderFormats="0" applyFontFormats="0" applyPatternFormats="0" applyAlignmentFormats="0" applyWidthHeightFormats="1" dataCaption="Values" tag="ab05591a-a9c1-4790-b785-86f7f251a75a" updatedVersion="8" minRefreshableVersion="5" useAutoFormatting="1" itemPrintTitles="1" createdVersion="8" indent="0" outline="1" outlineData="1" multipleFieldFilters="0" chartFormat="14">
  <location ref="D29:E5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FC5EF-C457-4154-9EB5-9BF868433007}" name="PivotTable9" cacheId="491" applyNumberFormats="0" applyBorderFormats="0" applyFontFormats="0" applyPatternFormats="0" applyAlignmentFormats="0" applyWidthHeightFormats="1" dataCaption="Values" tag="a7001119-8973-426a-a24b-294de3276b83" updatedVersion="8" minRefreshableVersion="5" useAutoFormatting="1" itemPrintTitles="1" createdVersion="8" indent="0" outline="1" outlineData="1" multipleFieldFilters="0" chartFormat="7">
  <location ref="G19: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6">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2F5685-300C-4861-9D5B-8EB7F9F78895}" name="PivotTable8" cacheId="489" applyNumberFormats="0" applyBorderFormats="0" applyFontFormats="0" applyPatternFormats="0" applyAlignmentFormats="0" applyWidthHeightFormats="1" dataCaption="Values" tag="323fd422-1b6d-434d-8f3a-c375fdf32c91" updatedVersion="8" minRefreshableVersion="5" useAutoFormatting="1" itemPrintTitles="1" createdVersion="8" indent="0" outline="1" outlineData="1" multipleFieldFilters="0" chartFormat="6">
  <location ref="A21:B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6">
      <autoFilter ref="A1">
        <filterColumn colId="0">
          <top10 val="5" filterVal="5"/>
        </filterColumn>
      </autoFilter>
    </filter>
    <filter fld="2" type="count" id="2"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5772D9-3DD4-486F-B3C9-67BD5A527AF5}" name="PivotTable7" cacheId="493" applyNumberFormats="0" applyBorderFormats="0" applyFontFormats="0" applyPatternFormats="0" applyAlignmentFormats="0" applyWidthHeightFormats="1" dataCaption="Values" tag="4b60f8d4-f236-4dac-83af-ca8937db835a" updatedVersion="8" minRefreshableVersion="5" useAutoFormatting="1" itemPrintTitles="1" createdVersion="8" indent="0" outline="1" outlineData="1" multipleFieldFilters="0" chartFormat="7">
  <location ref="D19:E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6">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D74FB-C1BD-4F53-8F6C-58C21D2E6782}" name="PivotTable6" cacheId="487" applyNumberFormats="0" applyBorderFormats="0" applyFontFormats="0" applyPatternFormats="0" applyAlignmentFormats="0" applyWidthHeightFormats="1" dataCaption="Values" tag="2af7779f-840d-4f23-956a-2667933ec268" updatedVersion="8" minRefreshableVersion="5" useAutoFormatting="1" itemPrintTitles="1" createdVersion="8" indent="0" outline="1" outlineData="1" multipleFieldFilters="0" chartFormat="6">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6">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E3178E-D07C-430D-AFED-B324446CC062}" name="PivotTable5" cacheId="485" applyNumberFormats="0" applyBorderFormats="0" applyFontFormats="0" applyPatternFormats="0" applyAlignmentFormats="0" applyWidthHeightFormats="1" dataCaption="Values" tag="b869db7c-b42c-4f52-aa46-d6d355e00afd" updatedVersion="8" minRefreshableVersion="5" useAutoFormatting="1" itemPrintTitles="1" createdVersion="8" indent="0" outline="1" outlineData="1" multipleFieldFilters="0" chartFormat="5">
  <location ref="A6:B1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79A345-40BC-4325-8024-9DD9C604BA6B}" name="PivotTable4" cacheId="483" applyNumberFormats="0" applyBorderFormats="0" applyFontFormats="0" applyPatternFormats="0" applyAlignmentFormats="0" applyWidthHeightFormats="1" dataCaption="Values" tag="28874327-d4ba-4e48-8948-24728bde01ce" updatedVersion="8" minRefreshableVersion="5" useAutoFormatting="1" itemPrintTitles="1" createdVersion="8" indent="0" outline="1" outlineData="1" multipleFieldFilters="0">
  <location ref="A1:E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delivery_order" fld="1" subtotal="average" baseField="0" baseItem="1"/>
    <dataField name="Average of customer spending" fld="2" subtotal="average" baseField="0" baseItem="2"/>
    <dataField name="total order placed" fld="3" subtotal="count" baseField="0" baseItem="3"/>
    <dataField fld="4"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er"/>
    <pivotHierarchy dragToData="1" caption="Average of customer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2CBA09B-AF09-4C2B-B45E-698D3C4E67F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75864F7-2C3B-4D53-B78F-9B0A36EE60F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F676582-9B69-4D42-ACB5-69284C203CE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iff_delivery_order" tableColumnId="13"/>
      <queryTableField id="14" name="delivery Hour" tableColumnId="14"/>
      <queryTableField id="15" name="Price (INR)" tableColumnId="15"/>
      <queryTableField id="16" name="Revenue" tableColumnId="16"/>
      <queryTableField id="18" name="Day name of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595A872-2276-4B1D-A6F3-A9CDF858508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EF1F499-9A93-40F9-8B80-2BD2102A3333}" sourceName="[orders].[Occasion]">
  <pivotTables>
    <pivotTable tabId="7" name="PivotTable6"/>
    <pivotTable tabId="7" name="PivotTable10"/>
    <pivotTable tabId="7" name="PivotTable4"/>
    <pivotTable tabId="7" name="PivotTable5"/>
    <pivotTable tabId="7" name="PivotTable7"/>
    <pivotTable tabId="7" name="PivotTable8"/>
    <pivotTable tabId="7" name="PivotTable9"/>
  </pivotTables>
  <data>
    <olap pivotCacheId="15347549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BE18E9D-92D9-49E2-A1D1-D69DC0707BC7}"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56E36-9565-4FB7-8860-D34CD801B1DC}" name="fnp_dataset" displayName="fnp_dataset" ref="A1:F4" tableType="queryTable" totalsRowShown="0">
  <autoFilter ref="A1:F4" xr:uid="{7D556E36-9565-4FB7-8860-D34CD801B1DC}"/>
  <tableColumns count="6">
    <tableColumn id="1" xr3:uid="{33275595-7B26-4C09-B866-075F06B9AF54}" uniqueName="1" name="Name" queryTableFieldId="1" dataDxfId="23"/>
    <tableColumn id="2" xr3:uid="{33F51016-436C-4BBB-AAD7-E07A68B9978F}" uniqueName="2" name="Extension" queryTableFieldId="2" dataDxfId="22"/>
    <tableColumn id="3" xr3:uid="{CC0A7B3A-4A28-44E9-9EBC-E733AE9248B0}" uniqueName="3" name="Date accessed" queryTableFieldId="3" dataDxfId="21"/>
    <tableColumn id="4" xr3:uid="{04E65BA6-1C78-4D9D-9BDD-CA45AA2764CA}" uniqueName="4" name="Date modified" queryTableFieldId="4" dataDxfId="20"/>
    <tableColumn id="5" xr3:uid="{C8621E88-1809-45CE-A72D-1EDC213E01A3}" uniqueName="5" name="Date created" queryTableFieldId="5" dataDxfId="19"/>
    <tableColumn id="6" xr3:uid="{675A2C8B-B667-4B52-A507-3CDC008EF09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565475-5EBD-4080-8F5A-CCFA38944846}" name="customers" displayName="customers" ref="A1:G101" tableType="queryTable" totalsRowShown="0">
  <autoFilter ref="A1:G101" xr:uid="{3E565475-5EBD-4080-8F5A-CCFA38944846}"/>
  <tableColumns count="7">
    <tableColumn id="1" xr3:uid="{F95452EB-D4DF-4622-AAC3-778DD5873340}" uniqueName="1" name="Customer_ID" queryTableFieldId="1" dataDxfId="17"/>
    <tableColumn id="2" xr3:uid="{1D0E068B-1A42-4E2F-9965-C804EF4F189E}" uniqueName="2" name="Name" queryTableFieldId="2" dataDxfId="16"/>
    <tableColumn id="3" xr3:uid="{783C4C97-236B-4219-A441-DBA1CD5D8112}" uniqueName="3" name="City" queryTableFieldId="3" dataDxfId="15"/>
    <tableColumn id="4" xr3:uid="{C8B7A325-6243-4A2B-BA07-5DCC10B7BC04}" uniqueName="4" name="Contact_Number" queryTableFieldId="4" dataDxfId="14"/>
    <tableColumn id="5" xr3:uid="{3DC887CB-E570-4FE8-BEBA-3848C4104275}" uniqueName="5" name="Email" queryTableFieldId="5" dataDxfId="13"/>
    <tableColumn id="6" xr3:uid="{A5E634A5-B191-4836-A795-9C93F5369B6C}" uniqueName="6" name="Gender" queryTableFieldId="6" dataDxfId="12"/>
    <tableColumn id="7" xr3:uid="{17D61183-5FBB-4C17-9A57-7F0B3E13DC7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06684C-51A2-48C1-9B9E-432448746711}" name="orders" displayName="orders" ref="A1:Q1001" tableType="queryTable" totalsRowShown="0">
  <autoFilter ref="A1:Q1001" xr:uid="{7606684C-51A2-48C1-9B9E-432448746711}"/>
  <tableColumns count="17">
    <tableColumn id="1" xr3:uid="{6422A0DE-FAAC-46CA-86D8-66B7B7D323F1}" uniqueName="1" name="Order_ID" queryTableFieldId="1"/>
    <tableColumn id="2" xr3:uid="{B67AF958-F77C-452F-BF96-C9B54E411AC1}" uniqueName="2" name="Customer_ID" queryTableFieldId="2" dataDxfId="10"/>
    <tableColumn id="3" xr3:uid="{F86FF88E-8511-4833-A1CF-B23A89BDDADD}" uniqueName="3" name="Product_ID" queryTableFieldId="3"/>
    <tableColumn id="4" xr3:uid="{4C09D3B5-80C4-4A43-9FB1-49717A1188F9}" uniqueName="4" name="Quantity" queryTableFieldId="4"/>
    <tableColumn id="5" xr3:uid="{11781C87-0C1A-400E-8D2F-D65CA6488178}" uniqueName="5" name="Order_Date" queryTableFieldId="5" dataDxfId="9"/>
    <tableColumn id="6" xr3:uid="{AC41F304-CC37-4056-BF3F-305009F7FAF1}" uniqueName="6" name="Order_Time" queryTableFieldId="6" dataDxfId="8"/>
    <tableColumn id="7" xr3:uid="{942510E2-D0BC-42D9-8B52-E1BC2CF80C4E}" uniqueName="7" name="Delivery_Date" queryTableFieldId="7" dataDxfId="7"/>
    <tableColumn id="8" xr3:uid="{E09BA14F-44A0-41FC-A5C8-F170DEFF035C}" uniqueName="8" name="Delivery_Time" queryTableFieldId="8" dataDxfId="6"/>
    <tableColumn id="9" xr3:uid="{EEBE9BCF-5C8F-458F-8181-3991482BC09F}" uniqueName="9" name="Location" queryTableFieldId="9" dataDxfId="5"/>
    <tableColumn id="10" xr3:uid="{E7AADBEF-251D-497A-833D-6007141EBDC0}" uniqueName="10" name="Occasion" queryTableFieldId="10" dataDxfId="4"/>
    <tableColumn id="11" xr3:uid="{E11626D5-7CAB-4EBD-AC29-75EB488EFA1A}" uniqueName="11" name="Order month" queryTableFieldId="11" dataDxfId="3"/>
    <tableColumn id="12" xr3:uid="{1C3B5798-8909-478A-BBD2-BF92F5C36685}" uniqueName="12" name="Order Hour" queryTableFieldId="12"/>
    <tableColumn id="13" xr3:uid="{86BD2C51-727F-4B6C-90F6-23C6C7753042}" uniqueName="13" name="diff_delivery_order" queryTableFieldId="13"/>
    <tableColumn id="14" xr3:uid="{2DA11D0B-80DE-4461-A405-2957B7C9CC5B}" uniqueName="14" name="delivery Hour" queryTableFieldId="14"/>
    <tableColumn id="15" xr3:uid="{26069BDD-869D-48EE-9594-0F035E5057D2}" uniqueName="15" name="Price (INR)" queryTableFieldId="15"/>
    <tableColumn id="16" xr3:uid="{251DA3D3-448E-48EB-9ADF-D4546D3E090F}" uniqueName="16" name="Revenue" queryTableFieldId="16"/>
    <tableColumn id="18" xr3:uid="{128013DA-FCC2-444B-98BF-9D99D82DB09F}" uniqueName="18" name="Day name of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9DB105-EDE3-4081-A367-3F3D46CE46EE}" name="products" displayName="products" ref="A1:E71" tableType="queryTable" totalsRowShown="0">
  <autoFilter ref="A1:E71" xr:uid="{6F9DB105-EDE3-4081-A367-3F3D46CE46EE}"/>
  <tableColumns count="5">
    <tableColumn id="1" xr3:uid="{299B4E0A-6A69-4830-A8A2-450384262E9A}" uniqueName="1" name="Product_ID" queryTableFieldId="1"/>
    <tableColumn id="2" xr3:uid="{DA3AAB23-4FBB-4C00-9A5B-79F074856A28}" uniqueName="2" name="Product_Name" queryTableFieldId="2" dataDxfId="2"/>
    <tableColumn id="3" xr3:uid="{27ACE9AE-937A-446F-8582-F3CA1941D4A6}" uniqueName="3" name="Category" queryTableFieldId="3" dataDxfId="1"/>
    <tableColumn id="4" xr3:uid="{DBA85924-27A3-48A5-9A9A-0A3AC84E9DED}" uniqueName="4" name="Price (INR)" queryTableFieldId="4"/>
    <tableColumn id="5" xr3:uid="{FBF16284-67F7-44DC-979B-70D9F526A7A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EF36197-CE24-466F-9E5A-1E0E506FB6E5}" sourceName="[orders].[Order_Date]">
  <pivotTables>
    <pivotTable tabId="7" name="PivotTable7"/>
    <pivotTable tabId="7" name="PivotTable10"/>
    <pivotTable tabId="7" name="PivotTable4"/>
    <pivotTable tabId="7" name="PivotTable5"/>
    <pivotTable tabId="7" name="PivotTable6"/>
    <pivotTable tabId="7" name="PivotTable8"/>
    <pivotTable tabId="7" name="PivotTable9"/>
  </pivotTables>
  <state minimalRefreshVersion="6" lastRefreshVersion="6" pivotCacheId="13340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FF7B60D-36B7-4433-85D0-A22148DDFDB0}" sourceName="[orders].[Delivery_Date]">
  <pivotTables>
    <pivotTable tabId="7" name="PivotTable7"/>
    <pivotTable tabId="7" name="PivotTable10"/>
    <pivotTable tabId="7" name="PivotTable4"/>
    <pivotTable tabId="7" name="PivotTable5"/>
    <pivotTable tabId="7" name="PivotTable6"/>
    <pivotTable tabId="7" name="PivotTable8"/>
    <pivotTable tabId="7" name="PivotTable9"/>
  </pivotTables>
  <state minimalRefreshVersion="6" lastRefreshVersion="6" pivotCacheId="13340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FBC1CA9-E9C8-4F47-8063-60DE3833E75A}" cache="Timeline_Order_Date" caption="Order_Date" level="2" selectionLevel="2" scrollPosition="2023-06-06T00:00:00"/>
  <timeline name="Delivery_Date" xr10:uid="{B49E7EB1-B902-46B5-81B4-D6D92805FF9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DAB1-B84A-49D4-9C88-7BFAB3D1C10F}">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0.109375" bestFit="1" customWidth="1"/>
  </cols>
  <sheetData>
    <row r="1" spans="1:6" x14ac:dyDescent="0.3">
      <c r="A1" t="s">
        <v>0</v>
      </c>
      <c r="B1" t="s">
        <v>1</v>
      </c>
      <c r="C1" t="s">
        <v>2</v>
      </c>
      <c r="D1" t="s">
        <v>3</v>
      </c>
      <c r="E1" t="s">
        <v>4</v>
      </c>
      <c r="F1" t="s">
        <v>5</v>
      </c>
    </row>
    <row r="2" spans="1:6" x14ac:dyDescent="0.3">
      <c r="A2" s="1" t="s">
        <v>6</v>
      </c>
      <c r="B2" s="1" t="s">
        <v>7</v>
      </c>
      <c r="C2" s="2">
        <v>45931.905873379626</v>
      </c>
      <c r="D2" s="2">
        <v>45931.663938773148</v>
      </c>
      <c r="E2" s="2">
        <v>45931.658373418213</v>
      </c>
      <c r="F2" s="1" t="s">
        <v>8</v>
      </c>
    </row>
    <row r="3" spans="1:6" x14ac:dyDescent="0.3">
      <c r="A3" s="1" t="s">
        <v>9</v>
      </c>
      <c r="B3" s="1" t="s">
        <v>7</v>
      </c>
      <c r="C3" s="2">
        <v>45931.903771373458</v>
      </c>
      <c r="D3" s="2">
        <v>45931.663999112658</v>
      </c>
      <c r="E3" s="2">
        <v>45931.658410956792</v>
      </c>
      <c r="F3" s="1" t="s">
        <v>8</v>
      </c>
    </row>
    <row r="4" spans="1:6" x14ac:dyDescent="0.3">
      <c r="A4" s="1" t="s">
        <v>10</v>
      </c>
      <c r="B4" s="1" t="s">
        <v>7</v>
      </c>
      <c r="C4" s="2">
        <v>45931.903741203707</v>
      </c>
      <c r="D4" s="2">
        <v>45931.664050231484</v>
      </c>
      <c r="E4" s="2">
        <v>45931.65846072531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3616-CC76-4F6F-A210-DDEA2587415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3B7D0-838F-421F-897A-E662BF898B82}">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109375" bestFit="1" customWidth="1"/>
    <col min="12" max="12" width="12.5546875" bestFit="1" customWidth="1"/>
    <col min="13" max="13" width="19.5546875" bestFit="1" customWidth="1"/>
    <col min="14" max="14" width="14.44140625" bestFit="1" customWidth="1"/>
    <col min="15" max="15" width="12.109375" bestFit="1" customWidth="1"/>
    <col min="16" max="16" width="10.5546875" bestFit="1" customWidth="1"/>
    <col min="17" max="17" width="23.3320312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12FA-83D0-40DE-86D3-EA9B91F08812}">
  <dimension ref="A1:E71"/>
  <sheetViews>
    <sheetView workbookViewId="0">
      <selection activeCell="G14" sqref="G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D271B-7C50-4586-8656-07E85F21A8CD}">
  <dimension ref="A1:I54"/>
  <sheetViews>
    <sheetView workbookViewId="0">
      <selection activeCell="C2" sqref="C2"/>
    </sheetView>
  </sheetViews>
  <sheetFormatPr defaultRowHeight="14.4" x14ac:dyDescent="0.3"/>
  <cols>
    <col min="1" max="1" width="13.6640625" bestFit="1" customWidth="1"/>
    <col min="2" max="2" width="16.44140625" bestFit="1" customWidth="1"/>
    <col min="3" max="3" width="27" bestFit="1" customWidth="1"/>
    <col min="4" max="4" width="14.44140625" bestFit="1" customWidth="1"/>
    <col min="5" max="5" width="14.88671875" bestFit="1" customWidth="1"/>
    <col min="7" max="7" width="14.44140625" bestFit="1" customWidth="1"/>
    <col min="8" max="8" width="14.88671875" bestFit="1" customWidth="1"/>
    <col min="10" max="10" width="14.44140625" bestFit="1" customWidth="1"/>
    <col min="11" max="11" width="14.88671875" bestFit="1" customWidth="1"/>
  </cols>
  <sheetData>
    <row r="1" spans="1:9" x14ac:dyDescent="0.3">
      <c r="A1" t="s">
        <v>943</v>
      </c>
      <c r="B1" t="s">
        <v>944</v>
      </c>
      <c r="C1" t="s">
        <v>945</v>
      </c>
      <c r="D1" t="s">
        <v>947</v>
      </c>
      <c r="E1" t="s">
        <v>948</v>
      </c>
      <c r="I1">
        <f>CORREL(orders[Quantity], orders[diff_delivery_order])</f>
        <v>3.4781737193018245E-3</v>
      </c>
    </row>
    <row r="2" spans="1:9" x14ac:dyDescent="0.3">
      <c r="A2" s="1">
        <v>3520984</v>
      </c>
      <c r="B2" s="1">
        <v>5.53</v>
      </c>
      <c r="C2" s="1">
        <v>3520.9839999999999</v>
      </c>
      <c r="D2" s="1">
        <v>1000</v>
      </c>
      <c r="E2" s="7">
        <v>3520984</v>
      </c>
    </row>
    <row r="6" spans="1:9" x14ac:dyDescent="0.3">
      <c r="A6" s="5" t="s">
        <v>932</v>
      </c>
      <c r="B6" t="s">
        <v>943</v>
      </c>
      <c r="D6" s="5" t="s">
        <v>932</v>
      </c>
      <c r="E6" t="s">
        <v>943</v>
      </c>
    </row>
    <row r="7" spans="1:9" x14ac:dyDescent="0.3">
      <c r="A7" s="6" t="s">
        <v>842</v>
      </c>
      <c r="B7" s="1">
        <v>95468</v>
      </c>
      <c r="D7" s="6" t="s">
        <v>877</v>
      </c>
      <c r="E7" s="1">
        <v>97665</v>
      </c>
    </row>
    <row r="8" spans="1:9" x14ac:dyDescent="0.3">
      <c r="A8" s="6" t="s">
        <v>621</v>
      </c>
      <c r="B8" s="1">
        <v>704509</v>
      </c>
      <c r="D8" s="6" t="s">
        <v>918</v>
      </c>
      <c r="E8" s="1">
        <v>106624</v>
      </c>
    </row>
    <row r="9" spans="1:9" x14ac:dyDescent="0.3">
      <c r="A9" s="6" t="s">
        <v>747</v>
      </c>
      <c r="B9" s="1">
        <v>511823</v>
      </c>
      <c r="D9" s="6" t="s">
        <v>910</v>
      </c>
      <c r="E9" s="1">
        <v>101556</v>
      </c>
    </row>
    <row r="10" spans="1:9" x14ac:dyDescent="0.3">
      <c r="A10" s="6" t="s">
        <v>837</v>
      </c>
      <c r="B10" s="1">
        <v>140393</v>
      </c>
      <c r="D10" s="6" t="s">
        <v>858</v>
      </c>
      <c r="E10" s="1">
        <v>121905</v>
      </c>
    </row>
    <row r="11" spans="1:9" x14ac:dyDescent="0.3">
      <c r="A11" s="6" t="s">
        <v>840</v>
      </c>
      <c r="B11" s="1">
        <v>150346</v>
      </c>
      <c r="D11" s="6" t="s">
        <v>884</v>
      </c>
      <c r="E11" s="1">
        <v>114476</v>
      </c>
    </row>
    <row r="12" spans="1:9" x14ac:dyDescent="0.3">
      <c r="A12" s="6" t="s">
        <v>841</v>
      </c>
      <c r="B12" s="1">
        <v>157913</v>
      </c>
      <c r="D12" s="6" t="s">
        <v>933</v>
      </c>
      <c r="E12" s="1">
        <v>542226</v>
      </c>
    </row>
    <row r="13" spans="1:9" x14ac:dyDescent="0.3">
      <c r="A13" s="6" t="s">
        <v>839</v>
      </c>
      <c r="B13" s="1">
        <v>135826</v>
      </c>
    </row>
    <row r="14" spans="1:9" x14ac:dyDescent="0.3">
      <c r="A14" s="6" t="s">
        <v>795</v>
      </c>
      <c r="B14" s="1">
        <v>737389</v>
      </c>
    </row>
    <row r="15" spans="1:9" x14ac:dyDescent="0.3">
      <c r="A15" s="6" t="s">
        <v>843</v>
      </c>
      <c r="B15" s="1">
        <v>136938</v>
      </c>
    </row>
    <row r="16" spans="1:9" x14ac:dyDescent="0.3">
      <c r="A16" s="6" t="s">
        <v>845</v>
      </c>
      <c r="B16" s="1">
        <v>151619</v>
      </c>
    </row>
    <row r="17" spans="1:8" x14ac:dyDescent="0.3">
      <c r="A17" s="6" t="s">
        <v>822</v>
      </c>
      <c r="B17" s="1">
        <v>449169</v>
      </c>
    </row>
    <row r="18" spans="1:8" x14ac:dyDescent="0.3">
      <c r="A18" s="6" t="s">
        <v>836</v>
      </c>
      <c r="B18" s="1">
        <v>149591</v>
      </c>
    </row>
    <row r="19" spans="1:8" x14ac:dyDescent="0.3">
      <c r="A19" s="6" t="s">
        <v>933</v>
      </c>
      <c r="B19" s="1">
        <v>3520984</v>
      </c>
      <c r="D19" s="5" t="s">
        <v>932</v>
      </c>
      <c r="E19" t="s">
        <v>943</v>
      </c>
      <c r="G19" s="5" t="s">
        <v>932</v>
      </c>
      <c r="H19" t="s">
        <v>943</v>
      </c>
    </row>
    <row r="20" spans="1:8" x14ac:dyDescent="0.3">
      <c r="D20" s="6" t="s">
        <v>868</v>
      </c>
      <c r="E20" s="1">
        <v>329862</v>
      </c>
      <c r="G20" s="6" t="s">
        <v>699</v>
      </c>
      <c r="H20" s="1">
        <v>586176</v>
      </c>
    </row>
    <row r="21" spans="1:8" x14ac:dyDescent="0.3">
      <c r="A21" s="5" t="s">
        <v>932</v>
      </c>
      <c r="B21" t="s">
        <v>946</v>
      </c>
      <c r="D21" s="6" t="s">
        <v>863</v>
      </c>
      <c r="E21" s="1">
        <v>1005645</v>
      </c>
      <c r="G21" s="6" t="s">
        <v>698</v>
      </c>
      <c r="H21" s="1">
        <v>674634</v>
      </c>
    </row>
    <row r="22" spans="1:8" x14ac:dyDescent="0.3">
      <c r="A22" s="6" t="s">
        <v>218</v>
      </c>
      <c r="B22" s="1">
        <v>18</v>
      </c>
      <c r="D22" s="6" t="s">
        <v>874</v>
      </c>
      <c r="E22" s="1">
        <v>201151</v>
      </c>
      <c r="G22" s="6" t="s">
        <v>707</v>
      </c>
      <c r="H22" s="1">
        <v>408194</v>
      </c>
    </row>
    <row r="23" spans="1:8" x14ac:dyDescent="0.3">
      <c r="A23" s="6" t="s">
        <v>152</v>
      </c>
      <c r="B23" s="1">
        <v>21</v>
      </c>
      <c r="D23" s="6" t="s">
        <v>861</v>
      </c>
      <c r="E23" s="1">
        <v>212281</v>
      </c>
      <c r="G23" s="6" t="s">
        <v>829</v>
      </c>
      <c r="H23" s="1">
        <v>313783</v>
      </c>
    </row>
    <row r="24" spans="1:8" x14ac:dyDescent="0.3">
      <c r="A24" s="6" t="s">
        <v>32</v>
      </c>
      <c r="B24" s="1">
        <v>18</v>
      </c>
      <c r="D24" s="6" t="s">
        <v>794</v>
      </c>
      <c r="E24" s="1">
        <v>297372</v>
      </c>
      <c r="G24" s="6" t="s">
        <v>701</v>
      </c>
      <c r="H24" s="1">
        <v>574682</v>
      </c>
    </row>
    <row r="25" spans="1:8" x14ac:dyDescent="0.3">
      <c r="A25" s="6" t="s">
        <v>324</v>
      </c>
      <c r="B25" s="1">
        <v>28</v>
      </c>
      <c r="D25" s="6" t="s">
        <v>859</v>
      </c>
      <c r="E25" s="1">
        <v>740831</v>
      </c>
      <c r="G25" s="6" t="s">
        <v>794</v>
      </c>
      <c r="H25" s="1">
        <v>631585</v>
      </c>
    </row>
    <row r="26" spans="1:8" x14ac:dyDescent="0.3">
      <c r="A26" s="6" t="s">
        <v>230</v>
      </c>
      <c r="B26" s="1">
        <v>21</v>
      </c>
      <c r="D26" s="6" t="s">
        <v>865</v>
      </c>
      <c r="E26" s="1">
        <v>733842</v>
      </c>
      <c r="G26" s="6" t="s">
        <v>620</v>
      </c>
      <c r="H26" s="1">
        <v>331930</v>
      </c>
    </row>
    <row r="27" spans="1:8" x14ac:dyDescent="0.3">
      <c r="A27" s="6" t="s">
        <v>301</v>
      </c>
      <c r="B27" s="1">
        <v>20</v>
      </c>
      <c r="D27" s="6" t="s">
        <v>933</v>
      </c>
      <c r="E27" s="1">
        <v>3520984</v>
      </c>
      <c r="G27" s="6" t="s">
        <v>933</v>
      </c>
      <c r="H27" s="1">
        <v>3520984</v>
      </c>
    </row>
    <row r="28" spans="1:8" x14ac:dyDescent="0.3">
      <c r="A28" s="6" t="s">
        <v>188</v>
      </c>
      <c r="B28" s="1">
        <v>24</v>
      </c>
    </row>
    <row r="29" spans="1:8" x14ac:dyDescent="0.3">
      <c r="A29" s="6" t="s">
        <v>307</v>
      </c>
      <c r="B29" s="1">
        <v>29</v>
      </c>
      <c r="D29" s="5" t="s">
        <v>932</v>
      </c>
      <c r="E29" t="s">
        <v>943</v>
      </c>
    </row>
    <row r="30" spans="1:8" x14ac:dyDescent="0.3">
      <c r="A30" s="6" t="s">
        <v>158</v>
      </c>
      <c r="B30" s="1">
        <v>27</v>
      </c>
      <c r="D30" s="6">
        <v>0</v>
      </c>
      <c r="E30" s="1">
        <v>99400</v>
      </c>
    </row>
    <row r="31" spans="1:8" x14ac:dyDescent="0.3">
      <c r="A31" s="6" t="s">
        <v>397</v>
      </c>
      <c r="B31" s="1">
        <v>19</v>
      </c>
      <c r="D31" s="6">
        <v>1</v>
      </c>
      <c r="E31" s="1">
        <v>129309</v>
      </c>
    </row>
    <row r="32" spans="1:8" x14ac:dyDescent="0.3">
      <c r="A32" s="6" t="s">
        <v>933</v>
      </c>
      <c r="B32" s="1">
        <v>225</v>
      </c>
      <c r="D32" s="6">
        <v>2</v>
      </c>
      <c r="E32" s="1">
        <v>152940</v>
      </c>
    </row>
    <row r="33" spans="4:5" x14ac:dyDescent="0.3">
      <c r="D33" s="6">
        <v>3</v>
      </c>
      <c r="E33" s="1">
        <v>146810</v>
      </c>
    </row>
    <row r="34" spans="4:5" x14ac:dyDescent="0.3">
      <c r="D34" s="6">
        <v>4</v>
      </c>
      <c r="E34" s="1">
        <v>114700</v>
      </c>
    </row>
    <row r="35" spans="4:5" x14ac:dyDescent="0.3">
      <c r="D35" s="6">
        <v>5</v>
      </c>
      <c r="E35" s="1">
        <v>156198</v>
      </c>
    </row>
    <row r="36" spans="4:5" x14ac:dyDescent="0.3">
      <c r="D36" s="6">
        <v>6</v>
      </c>
      <c r="E36" s="1">
        <v>177211</v>
      </c>
    </row>
    <row r="37" spans="4:5" x14ac:dyDescent="0.3">
      <c r="D37" s="6">
        <v>7</v>
      </c>
      <c r="E37" s="1">
        <v>147749</v>
      </c>
    </row>
    <row r="38" spans="4:5" x14ac:dyDescent="0.3">
      <c r="D38" s="6">
        <v>8</v>
      </c>
      <c r="E38" s="1">
        <v>133617</v>
      </c>
    </row>
    <row r="39" spans="4:5" x14ac:dyDescent="0.3">
      <c r="D39" s="6">
        <v>9</v>
      </c>
      <c r="E39" s="1">
        <v>153678</v>
      </c>
    </row>
    <row r="40" spans="4:5" x14ac:dyDescent="0.3">
      <c r="D40" s="6">
        <v>10</v>
      </c>
      <c r="E40" s="1">
        <v>94985</v>
      </c>
    </row>
    <row r="41" spans="4:5" x14ac:dyDescent="0.3">
      <c r="D41" s="6">
        <v>11</v>
      </c>
      <c r="E41" s="1">
        <v>130287</v>
      </c>
    </row>
    <row r="42" spans="4:5" x14ac:dyDescent="0.3">
      <c r="D42" s="6">
        <v>12</v>
      </c>
      <c r="E42" s="1">
        <v>162394</v>
      </c>
    </row>
    <row r="43" spans="4:5" x14ac:dyDescent="0.3">
      <c r="D43" s="6">
        <v>13</v>
      </c>
      <c r="E43" s="1">
        <v>152340</v>
      </c>
    </row>
    <row r="44" spans="4:5" x14ac:dyDescent="0.3">
      <c r="D44" s="6">
        <v>14</v>
      </c>
      <c r="E44" s="1">
        <v>126406</v>
      </c>
    </row>
    <row r="45" spans="4:5" x14ac:dyDescent="0.3">
      <c r="D45" s="6">
        <v>15</v>
      </c>
      <c r="E45" s="1">
        <v>163586</v>
      </c>
    </row>
    <row r="46" spans="4:5" x14ac:dyDescent="0.3">
      <c r="D46" s="6">
        <v>16</v>
      </c>
      <c r="E46" s="1">
        <v>128797</v>
      </c>
    </row>
    <row r="47" spans="4:5" x14ac:dyDescent="0.3">
      <c r="D47" s="6">
        <v>17</v>
      </c>
      <c r="E47" s="1">
        <v>155373</v>
      </c>
    </row>
    <row r="48" spans="4:5" x14ac:dyDescent="0.3">
      <c r="D48" s="6">
        <v>18</v>
      </c>
      <c r="E48" s="1">
        <v>173118</v>
      </c>
    </row>
    <row r="49" spans="4:5" x14ac:dyDescent="0.3">
      <c r="D49" s="6">
        <v>19</v>
      </c>
      <c r="E49" s="1">
        <v>185771</v>
      </c>
    </row>
    <row r="50" spans="4:5" x14ac:dyDescent="0.3">
      <c r="D50" s="6">
        <v>20</v>
      </c>
      <c r="E50" s="1">
        <v>186426</v>
      </c>
    </row>
    <row r="51" spans="4:5" x14ac:dyDescent="0.3">
      <c r="D51" s="6">
        <v>21</v>
      </c>
      <c r="E51" s="1">
        <v>155466</v>
      </c>
    </row>
    <row r="52" spans="4:5" x14ac:dyDescent="0.3">
      <c r="D52" s="6">
        <v>22</v>
      </c>
      <c r="E52" s="1">
        <v>125912</v>
      </c>
    </row>
    <row r="53" spans="4:5" x14ac:dyDescent="0.3">
      <c r="D53" s="6">
        <v>23</v>
      </c>
      <c r="E53" s="1">
        <v>168511</v>
      </c>
    </row>
    <row r="54" spans="4:5" x14ac:dyDescent="0.3">
      <c r="D54" s="6" t="s">
        <v>933</v>
      </c>
      <c r="E54" s="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88E7-D082-4B47-A075-AFAAD4C9F9DD}">
  <dimension ref="A1"/>
  <sheetViews>
    <sheetView tabSelected="1" zoomScale="85" zoomScaleNormal="85" workbookViewId="0">
      <selection sqref="A1:XFD1048576"/>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_ 1 d 5 0 e 2 4 0 - c 1 5 6 - 4 f 8 e - 9 4 9 4 - c 0 9 3 b 1 8 e f e 7 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p   d a t a s e t _ 1 d 5 0 e 2 4 0 - c 1 5 6 - 4 f 8 e - 9 4 9 4 - c 0 9 3 b 1 8 e f e 7 3 , c u s t o m e r s _ 3 4 a 8 f 9 c d - 0 2 3 9 - 4 d e 6 - b b 0 3 - 9 8 4 0 6 e a 9 2 2 6 5 , o r d e r s _ d 5 e e b f 9 b - 9 f b 8 - 4 0 d 0 - 8 a 1 7 - 4 4 e e 2 4 a c 8 0 0 1 , p r o d u c t s _ 9 9 8 5 7 d 6 9 - 4 7 b b - 4 3 c e - 8 2 e 4 - 5 7 8 7 e 6 4 4 6 e 2 a , c u s t o m e r s   1 , p r o d u c t s   1 , o r d e r s   1 ] ] > < / C u s t o m C o n t e n t > < / G e m i n i > 
</file>

<file path=customXml/item11.xml>��< ? x m l   v e r s i o n = " 1 . 0 "   e n c o d i n g = " u t f - 1 6 " ? > < D a t a M a s h u p   s q m i d = " 2 4 7 3 e 3 c 6 - a 1 9 f - 4 8 1 3 - 8 2 e 8 - 6 0 5 4 c 0 a 9 b 0 c 6 "   x m l n s = " h t t p : / / s c h e m a s . m i c r o s o f t . c o m / D a t a M a s h u p " > A A A A A J o G A A B Q S w M E F A A C A A g A k K 1 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Q r U 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K 1 B W / 4 A 3 j + S A w A A w Q 8 A A B M A H A B G b 3 J t d W x h c y 9 T Z W N 0 a W 9 u M S 5 t I K I Y A C i g F A A A A A A A A A A A A A A A A A A A A A A A A A A A A N 1 X W 0 / b M B R + r 8 R / s M J L k b J o r c Y m b e o D a m G U Q b m 0 4 6 V F l U l c G i m x K 9 v p q K r + 9 x 3 H u c c B p i F 2 4 Y X 0 H P s 7 3 / n O O Y 4 j i C t 9 R t F Y / + 9 8 2 W v t t c Q S c + K h f W t B V 8 j D E g s i L d R D A Z F 7 L Q R / Y x Z x l 4 D l h A U e 4 c 6 J H x D R t v q f Z 9 8 F 4 W J 2 c T S 6 H a K z o + F o N m A / a M C w J 2 Z F s I O 9 l k + L W M W 4 b i Q k C w H n d U P a G m j / 5 X t m 8 5 y K K 9 Y d p Y H m s Z 3 u W 5 o I u s J y a f V + A d S y R z g k P S v D d g D b u t t N + 4 x K Q u V d R n Q Y r h i X o E h / f K t i 9 8 X a G T A 3 C m F V + 3 f y s K c D E v i h L w n v W b Z l o z 4 L o p C K 3 i c b H V O X e T 5 9 6 H W 6 h 1 0 b X U d M k r H c B K S X P z r A 5 C 4 X 9 I q z k C m e p w S D J E J x n e B 7 W J d 4 E n u 7 k p K N p s m C o y A Y u z j A X P Q k j 0 g B u 7 / E 9 A H W T z Y r k u N O O K Z i w X i o i S u n Q q 8 R s b d b q 5 / k P h 8 O I K K E p U i S R 7 m z 0 d Z S l a g Z + 7 7 c 1 I 1 Q H O z K + S g K 7 w m v u Y 9 D 7 A c 1 6 1 d C P c P i I 8 / j R I i S f V c Y i U r W x d l g 3 P s r B i P h 8 f p T o Y H f Y C S K G T T O Q + f 9 C w d i x C j 5 Z y b i U q W u x 2 F I 5 c c P j l q t u / y J W Q E o L 4 I J M O 2 7 j j C V e m w q H h 1 r g G U 2 Z 1 C B o m v i F 0 Y Q n m O X K s e a 8 I 1 5 Y + Y 1 7 j 1 n L l b v s l o C l 6 6 L R d W x y 4 U d U m g d p d U F d N 0 y l x b G V Y v a r o h v I 0 s v t R H B 7 h I p s k 5 s a U / z v K F 0 B V H M d e w 8 W 8 g K O V X G N L Y x m R s S s r X q K t 3 J O b 5 2 J O Z 2 l Y a d w j b q g u I z 0 y h O N W a q D 0 q O 2 Y p I y l o V K s v F E P 4 U D h l z Y B N D C B 5 v S M K q V n G U I Y 2 o D E 2 l u S E U I I z i K U c u X p m b K k o S U z e 3 N s f N V 2 a m v a F W u i A 1 J K X C x l P Y p H G Z G o B 5 / m I x 9 9 K Z i M + 1 N O t p a Z D u 3 p X V T q M e P 0 o O 7 z Z A H e C N a G x F l X C J o M r X H H w Q 8 X g G H Q V Y O h N M f a V U 6 p j T r V B r L m r p T H h h X T s v L G y n V N k 0 2 a S 4 h Y Q u C F e T d B 0 R 7 p O C j i M i A O q M + Y Y C A n b 5 b I V u W e l f o u 6 x U h f s U n j f f O o 5 5 2 Q h L y N 4 d x U r u s J U V S p b n 5 H R r v g 5 U 7 l C v B x H c f D h h t E e j m 4 O r F 3 N Y D 7 R u s + e a H W O S u U i N L y H I 8 4 J d T d p 7 z T d k b q l S 1 I K + O e v S R m T 1 7 8 o p d B v c F U q Z 9 F 4 W T r 8 H + 9 K T 9 1 6 U p / 5 K w L O 2 A f G 6 1 8 S 5 Q 6 v X p f M d 5 T m b 4 O f U E s B A i 0 A F A A C A A g A k K 1 B W 3 T 5 L U a m A A A A 9 g A A A B I A A A A A A A A A A A A A A A A A A A A A A E N v b m Z p Z y 9 Q Y W N r Y W d l L n h t b F B L A Q I t A B Q A A g A I A J C t Q V s P y u m r p A A A A O k A A A A T A A A A A A A A A A A A A A A A A P I A A A B b Q 2 9 u d G V u d F 9 U e X B l c 1 0 u e G 1 s U E s B A i 0 A F A A C A A g A k K 1 B W / 4 A 3 j + S A w A A w Q 8 A A B M A A A A A A A A A A A A A A A A A 4 w 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k A A A A A A A B 9 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2 V k Z j B i M z Z i L W R h Y j c t N G U y Z C 1 i N W R m L W J h N z U 1 O T U 2 O W Q 5 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Z m 5 w X 2 R h d G F z Z X Q 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D b 2 x 1 b W 5 D b 3 V u d C Z x d W 9 0 O z o 3 L C Z x d W 9 0 O 0 t l e U N v b H V t b k 5 h b W V z J n F 1 b 3 Q 7 O l s m c X V v d D t G b 2 x k Z X I g U G F 0 a C Z x d W 9 0 O y w m c X V v d D t O Y W 1 l J n F 1 b 3 Q 7 X S w m c X V v d D t D 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T A t M D F U M T Y 6 M T Q 6 M j k u N j I 1 M D M x M 1 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M 4 O G Y 1 Z m Q 3 L T c w Z D E t N D g 0 O S 0 4 O T V h L T k 1 Y T Q 3 Z T h h M m R k 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E w L T A x V D E 2 O j E 0 O j I 5 L j Y y N T A z M T N 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1 B T l Z J J T I w S k F J T i U 1 Q 0 R v d 2 5 s b 2 F k c y U 1 Q 2 Z u c C U y M G R h d G F z Z X Q 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k Y m M 2 Y m M y M i 0 y N j Q y L T R i Y z M t O T M 5 Y i 1 j Z W J j Y T Y 0 N D Y z N m 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R l b G l 2 Z X J 5 X 2 9 y Z G V y L D E y f S Z x d W 9 0 O y w m c X V v d D t T Z W N 0 a W 9 u M S 9 v c m R l c n M v S W 5 z Z X J 0 Z W Q g S G 9 1 c j E u e 0 h v d X I s M T N 9 J n F 1 b 3 Q 7 L C Z x d W 9 0 O 1 N l Y 3 R p b 2 4 x L 2 9 y Z G V y c y 9 D a G F u Z 2 V k I F R 5 c G U y 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k Z W x p d m V y e V 9 v c m R l c i w x M n 0 m c X V v d D s s J n F 1 b 3 Q 7 U 2 V j d G l v b j E v b 3 J k Z X J z L 0 l u c 2 V y d G V k I E h v d X I x L n t I b 3 V y L D E z f S Z x d W 9 0 O y w m c X V v d D t T Z W N 0 a W 9 u M S 9 v c m R l c n M v Q 2 h h b m d l Z C B U e X B l M i 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b W 9 u d G g m c X V v d D s s J n F 1 b 3 Q 7 T 3 J k Z X I g S G 9 1 c i Z x d W 9 0 O y w m c X V v d D t k a W Z m X 2 R l b G l 2 Z X J 5 X 2 9 y Z G V y J n F 1 b 3 Q 7 L C Z x d W 9 0 O 2 R l b G l 2 Z X J 5 I E h v d X I m c X V v d D s s J n F 1 b 3 Q 7 U H J p Y 2 U g K E l O U i k m c X V v d D t d I i A v P j x F b n R y e S B U e X B l P S J G a W x s Q 2 9 s d W 1 u V H l w Z X M i I F Z h b H V l P S J z Q X d Z R E F 3 a 0 t D U W 9 H Q m d Z R E F 3 T V I i I C 8 + P E V u d H J 5 I F R 5 c G U 9 I k Z p b G x M Y X N 0 V X B k Y X R l Z C I g V m F s d W U 9 I m Q y M D I 1 L T E w L T A x V D E w O j U 5 O j E 0 L j A w N j k 2 M z F 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N Q U 5 W S S U y M E p B S U 4 l N U N E b 3 d u b G 9 h Z H M l N U N m b n A l M j B k Y X R h 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h M z M 0 Y m F l M i 1 i Y 2 Q y L T Q 0 Z m Q t O G V m N y 0 5 Y z M y Y T I 4 Z m V j Y j k 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x M C 0 w M V Q x N j o x M T o y N C 4 2 M j c 3 N T Q 0 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N Q U 5 W S S U y M E p B S U 4 l N U N E b 3 d u b G 9 h Z H M l N U N m b n A l M j B k Y X R h c 2 V 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B Z b q O j S S 1 Q R o 1 k 7 U 1 V D w U v A A A A A A I A A A A A A B B m A A A A A Q A A I A A A A O 9 O x i Z a f k V Y 6 Q q e 8 / 0 N W x q t D 2 a q z R D N o Z G d k X 1 k R 4 p 0 A A A A A A 6 A A A A A A g A A I A A A A A + 8 V B B j I 6 m 5 S M G f / F C k G P L N R k D 7 X W o j Q R C 5 D 0 U j R 6 u e U A A A A J 1 M 0 Y Y W r m D z W y t P C L M Z N v g 3 h S 0 K 0 u 8 V H i t B q v T Z o s s j V B g i R g Y b C A 5 1 O g s j / z u k Z 7 T Z n G / H m V u Z 7 a B t o S 0 F C V m E S Y V R 0 U y r y I 5 p w 3 Y H O K s g Q A A A A I 1 m D E h m a L D w u Q v o K Y C g 2 S m y r 5 o i Z H Q v L T W u u L 1 E 5 t 6 8 3 + t H 1 m 1 B U 9 f p U W g r l 6 + g 0 8 9 j R r Q 5 g j h p T 1 3 n Y r D l C 9 Q = < / D a t a M a s h u p > 
</file>

<file path=customXml/item12.xml>��< ? x m l   v e r s i o n = " 1 . 0 "   e n c o d i n g = " U T F - 1 6 " ? > < G e m i n i   x m l n s = " h t t p : / / g e m i n i / p i v o t c u s t o m i z a t i o n / C l i e n t W i n d o w X M L " > < C u s t o m C o n t e n t > < ! [ C D A T A [ o r d e r s _ d 5 e e b f 9 b - 9 f b 8 - 4 0 d 0 - 8 a 1 7 - 4 4 e e 2 4 a c 8 0 0 1 ] ] > < / C u s t o m C o n t e n t > < / G e m i n i > 
</file>

<file path=customXml/item13.xml>��< ? x m l   v e r s i o n = " 1 . 0 "   e n c o d i n g = " U T F - 1 6 " ? > < G e m i n i   x m l n s = " h t t p : / / g e m i n i / p i v o t c u s t o m i z a t i o n / T a b l e X M L _ o r d e r s _ d 5 e e b f 9 b - 9 f b 8 - 4 0 d 0 - 8 a 1 7 - 4 4 e e 2 4 a c 8 0 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 1 4 4 < / i n t > < / v a l u e > < / i t e m > < i t e m > < k e y > < s t r i n g > O r d e r   H o u r < / s t r i n g > < / k e y > < v a l u e > < i n t > 1 3 2 < / i n t > < / v a l u e > < / i t e m > < i t e m > < k e y > < s t r i n g > d i f f _ d e l i v e r y _ o r d e r < / s t r i n g > < / k e y > < v a l u e > < i n t > 1 9 0 < / i n t > < / v a l u e > < / i t e m > < i t e m > < k e y > < s t r i n g > d e l i v e r y   H o u r < / s t r i n g > < / k e y > < v a l u e > < i n t > 1 4 7 < / i n t > < / v a l u e > < / i t e m > < i t e m > < k e y > < s t r i n g > P r i c e   ( I N R ) < / s t r i n g > < / k e y > < v a l u e > < i n t > 1 2 5 < / i n t > < / v a l u e > < / i t e m > < i t e m > < k e y > < s t r i n g > R e v e n u e 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 d i f f _ d e l i v e r y _ o r d e r < / s t r i n g > < / k e y > < v a l u e > < i n t > 1 2 < / i n t > < / v a l u e > < / i t e m > < i t e m > < k e y > < s t r i n g > d e l i v e r y   H o u r < / 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 C o l u m n s \ d i f f _ d e l i v e r y _ o r d e r < / K e y > < / D i a g r a m O b j e c t K e y > < D i a g r a m O b j e c t K e y > < K e y > C o l u m n s \ d e l i v e r y   H o u r < / K e y > < / D i a g r a m O b j e c t K e y > < D i a g r a m O b j e c t K e y > < K e y > C o l u m n s \ P r i c e   ( I N R ) < / K e y > < / D i a g r a m O b j e c t K e y > < D i a g r a m O b j e c t K e y > < K e y > C o l u m n s \ R e v e n u e < / K e y > < / D i a g r a m O b j e c t K e y > < D i a g r a m O b j e c t K e y > < K e y > C o l u m n s \ D a y   n a m e   o f   o r d e r   d a t e 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 T a g s \ T a b l e s \ & l t ; T a b l e s \ p r o d u c t s   1 & g t ; < / K e y > < / D i a g r a m O b j e c t K e y > < D i a g r a m O b j e c t K e y > < K e y > D y n a m i c   T a g s \ T a b l e s \ & l t ; T a b l e s \ o r d e r s   1 & g t ; 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 T a b l e s \ o r d e r s \ C o l u m n s \ d i f f _ d e l i v e r y _ o r d e r < / K e y > < / D i a g r a m O b j e c t K e y > < D i a g r a m O b j e c t K e y > < K e y > T a b l e s \ o r d e r s \ C o l u m n s \ d e l i v e r y   H o u r < / 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  o f   o r d e r   d a t e < / K e y > < / D i a g r a m O b j e c t K e y > < D i a g r a m O b j e c t K e y > < K e y > T a b l e s \ o r d e r s \ T a b l e s \ o r d e r s \ C o l u m n s \ C a l c u l a t e d   C o l u m n   1 \ A d d i t i o n a l   I n f o \ E r r o r 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 2 < / K e y > < / D i a g r a m O b j e c t K e y > < D i a g r a m O b j e c t K e y > < K e y > T a b l e s \ p r o d u c t s   1 \ S u m   o f   P r i c e   ( I N R )   2 \ A d d i t i o n a l 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K e y > < / D i a g r a m O b j e c t K e y > < D i a g r a m O b j e c t K e y > < K e y > T a b l e s \ o r d e r s   1 \ C o l u m n s \ O r d e r   H o u r < / K e y > < / D i a g r a m O b j e c t K e y > < D i a g r a m O b j e c t K e y > < K e y > T a b l e s \ o r d e r s   1 \ C o l u m n s \ d i f f _ d e l i v e r y _ o r d e r < / K e y > < / D i a g r a m O b j e c t K e y > < D i a g r a m O b j e c t K e y > < K e y > T a b l e s \ o r d e r s   1 \ C o l u m n s \ d e l i v e r y   H o u r < / K e y > < / D i a g r a m O b j e c t K e y > < D i a g r a m O b j e c t K e y > < K e y > T a b l e s \ o r d e r s   1 \ C o l u m n s \ P r i c e   ( I N R ) 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 R e l a t i o n s h i p s \ & l t ; T a b l e s \ o r d e r s \ C o l u m n s \ P r o d u c t _ I D & g t ; - & l t ; T a b l e s \ p r o d u c t s   1 \ C o l u m n s \ P r o d u c t _ I D & g t ; < / K e y > < / D i a g r a m O b j e c t K e y > < D i a g r a m O b j e c t K e y > < K e y > R e l a t i o n s h i p s \ & l t ; T a b l e s \ o r d e r s \ C o l u m n s \ P r o d u c t _ I D & g t ; - & l t ; T a b l e s \ p r o d u c t s   1 \ C o l u m n s \ P r o d u c t _ I D & g t ; \ F K < / K e y > < / D i a g r a m O b j e c t K e y > < D i a g r a m O b j e c t K e y > < K e y > R e l a t i o n s h i p s \ & l t ; T a b l e s \ o r d e r s \ C o l u m n s \ P r o d u c t _ I D & g t ; - & l t ; T a b l e s \ p r o d u c t s   1 \ C o l u m n s \ P r o d u c t _ I D & g t ; \ P K < / K e y > < / D i a g r a m O b j e c t K e y > < D i a g r a m O b j e c t K e y > < K e y > R e l a t i o n s h i p s \ & l t ; T a b l e s \ o r d e r s \ C o l u m n s \ P r o d u c t _ I D & g t ; - & l t ; T a b l e s \ p r o d u c t s   1 \ C o l u m n s \ P r o d u c t _ I D & g t ; \ C r o s s F i l t e r 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 R e l a t i o n s h i p s \ & l t ; T a b l e s \ o r d e r s \ C o l u m n s \ P r o d u c t _ I D & g t ; - & l t ; T a b l e s \ p r o d u c t s   1 \ C o l u m n s \ P r o d u c t _ I D & g t ; 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K e y > < / a : K e y > < a : V a l u e   i : t y p e = " D i a g r a m D i s p l a y N o d e V i e w S t a t e " > < H e i g h t > 2 5 6 . 4 < / 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 2 2 8 . 4 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 2 0 4 . 4 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 3 1 8 . 9 1 1 4 3 1 7 0 2 9 9 7 3 3 < / L e f t > < T a b I n d e x > 4 < / T a b I n d e x > < T o p > 2 7 3 . 6 < / 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 1 0 0 0 . 0 1 5 2 4 2 2 7 0 6 6 2 8 < / L e f t > < T a b I n d e x > 5 < / T a b I n d e x > < T o p > 2 3 2 . 8 0 0 0 0 0 0 0 0 0 0 0 0 7 < / 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 6 7 4 . 4 1 5 2 4 2 2 7 0 6 6 3 1 6 < / L e f t > < T a b I n d e x > 6 < / T a b I n d e x > < T o p > 4 5 0 . 4 0 0 0 0 0 0 0 0 0 0 0 0 9 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 1 \ C o l u m n s \ d e l i v e r y   H o u r 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 ( 6 4 3 . 8 0 7 6 2 1 1 3 5 3 3 2 , 1 9 8 . 2 ) .   E n d   p o i n t   2 :   ( 5 4 5 . 9 0 3 8 1 0 5 6 7 6 6 6 , 1 1 4 . 2 )   < / A u t o m a t i o n P r o p e r t y H e l p e r T e x t > < L a y e d O u t > t r u e < / L a y e d O u t > < P o i n t s   x m l n s : b = " h t t p : / / s c h e m a s . d a t a c o n t r a c t . o r g / 2 0 0 4 / 0 7 / S y s t e m . W i n d o w s " > < b : P o i n t > < b : _ x > 6 4 3 . 8 0 7 6 2 1 1 3 5 3 3 1 6 < / b : _ x > < b : _ y > 1 9 8 . 2 < / b : _ y > < / b : P o i n t > < b : P o i n t > < b : _ x > 5 9 6 . 8 5 5 7 1 6 < / b : _ x > < b : _ y > 1 9 8 . 2 < / b : _ y > < / b : P o i n t > < b : P o i n t > < b : _ x > 5 9 4 . 8 5 5 7 1 6 < / b : _ x > < b : _ y > 1 9 6 . 2 < / b : _ y > < / b : P o i n t > < b : P o i n t > < b : _ x > 5 9 4 . 8 5 5 7 1 6 < / b : _ x > < b : _ y > 1 1 6 . 2 < / b : _ y > < / b : P o i n t > < b : P o i n t > < b : _ x > 5 9 2 . 8 5 5 7 1 6 < / b : _ x > < b : _ y > 1 1 4 . 2 < / b : _ y > < / b : P o i n t > < b : P o i n t > < b : _ x > 5 4 5 . 9 0 3 8 1 0 5 6 7 6 6 5 6 9 < / b : _ x > < b : _ y > 1 1 4 . 1 9 9 9 9 9 9 9 9 9 9 9 9 9 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 1 9 0 . 2 < / b : _ y > < / L a b e l L o c a t i o n > < L o c a t i o n   x m l n s : b = " h t t p : / / s c h e m a s . d a t a c o n t r a c t . o r g / 2 0 0 4 / 0 7 / S y s t e m . W i n d o w s " > < b : _ x > 6 5 9 . 8 0 7 6 2 1 1 3 5 3 3 1 6 < / b : _ x > < b : _ y > 1 9 8 . 2 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 1 0 6 . 1 9 9 9 9 9 9 9 9 9 9 9 9 9 < / b : _ y > < / L a b e l L o c a t i o n > < L o c a t i o n   x m l n s : b = " h t t p : / / s c h e m a s . d a t a c o n t r a c t . o r g / 2 0 0 4 / 0 7 / S y s t e m . W i n d o w s " > < b : _ x > 5 2 9 . 9 0 3 8 1 0 5 6 7 6 6 5 6 9 < / b : _ x > < b : _ y > 1 1 4 . 2 < / b : _ y > < / L o c a t i o n > < S h a p e R o t a t e A n g l e > 3 5 9 . 9 9 9 9 9 9 9 9 9 9 9 9 9 4 < / 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 1 9 8 . 2 < / b : _ y > < / b : P o i n t > < b : P o i n t > < b : _ x > 5 9 6 . 8 5 5 7 1 6 < / b : _ x > < b : _ y > 1 9 8 . 2 < / b : _ y > < / b : P o i n t > < b : P o i n t > < b : _ x > 5 9 4 . 8 5 5 7 1 6 < / b : _ x > < b : _ y > 1 9 6 . 2 < / b : _ y > < / b : P o i n t > < b : P o i n t > < b : _ x > 5 9 4 . 8 5 5 7 1 6 < / b : _ x > < b : _ y > 1 1 6 . 2 < / b : _ y > < / b : P o i n t > < b : P o i n t > < b : _ x > 5 9 2 . 8 5 5 7 1 6 < / b : _ x > < b : _ y > 1 1 4 . 2 < / b : _ y > < / b : P o i n t > < b : P o i n t > < b : _ x > 5 4 5 . 9 0 3 8 1 0 5 6 7 6 6 5 6 9 < / b : _ x > < b : _ y > 1 1 4 . 1 9 9 9 9 9 9 9 9 9 9 9 9 9 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 ( 8 7 5 . 8 0 7 6 2 1 1 3 5 3 3 2 , 1 9 8 . 2 ) .   E n d   p o i n t   2 :   ( 9 7 3 . 7 1 1 4 3 1 7 0 2 9 9 7 , 1 0 2 . 2 )   < / A u t o m a t i o n P r o p e r t y H e l p e r T e x t > < L a y e d O u t > t r u e < / L a y e d O u t > < P o i n t s   x m l n s : b = " h t t p : / / s c h e m a s . d a t a c o n t r a c t . o r g / 2 0 0 4 / 0 7 / S y s t e m . W i n d o w s " > < b : P o i n t > < b : _ x > 8 7 5 . 8 0 7 6 2 1 1 3 5 3 3 1 6 < / b : _ x > < b : _ y > 1 9 8 . 2 < / b : _ y > < / b : P o i n t > < b : P o i n t > < b : _ x > 9 2 2 . 7 5 9 5 2 6 5 < / b : _ x > < b : _ y > 1 9 8 . 2 < / b : _ y > < / b : P o i n t > < b : P o i n t > < b : _ x > 9 2 4 . 7 5 9 5 2 6 5 < / b : _ x > < b : _ y > 1 9 6 . 2 < / b : _ y > < / b : P o i n t > < b : P o i n t > < b : _ x > 9 2 4 . 7 5 9 5 2 6 5 < / b : _ x > < b : _ y > 1 0 4 . 2 < / b : _ y > < / b : P o i n t > < b : P o i n t > < b : _ x > 9 2 6 . 7 5 9 5 2 6 5 < / b : _ x > < b : _ y > 1 0 2 . 2 < / b : _ y > < / b : P o i n t > < b : P o i n t > < b : _ x > 9 7 3 . 7 1 1 4 3 1 7 0 2 9 9 7 2 9 < / b : _ x > < b : _ y > 1 0 2 . 1 9 9 9 9 9 9 9 9 9 9 9 9 9 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 1 9 0 . 2 < / b : _ y > < / L a b e l L o c a t i o n > < L o c a t i o n   x m l n s : b = " h t t p : / / s c h e m a s . d a t a c o n t r a c t . o r g / 2 0 0 4 / 0 7 / S y s t e m . W i n d o w s " > < b : _ x > 8 5 9 . 8 0 7 6 2 1 1 3 5 3 3 1 6 < / b : _ x > < b : _ y > 1 9 8 . 2 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 9 4 . 1 9 9 9 9 9 9 9 9 9 9 9 9 8 9 < / b : _ y > < / L a b e l L o c a t i o n > < L o c a t i o n   x m l n s : b = " h t t p : / / s c h e m a s . d a t a c o n t r a c t . o r g / 2 0 0 4 / 0 7 / S y s t e m . W i n d o w s " > < b : _ x > 9 8 9 . 7 1 1 4 3 1 7 0 2 9 9 7 2 9 < / b : _ x > < b : _ y > 1 0 2 . 2 < / b : _ y > < / L o c a t i o n > < S h a p e R o t a t e A n g l e > 1 8 0 . 0 0 0 0 0 0 0 0 0 0 0 0 0 6 < / 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 1 9 8 . 2 < / b : _ y > < / b : P o i n t > < b : P o i n t > < b : _ x > 9 2 2 . 7 5 9 5 2 6 5 < / b : _ x > < b : _ y > 1 9 8 . 2 < / b : _ y > < / b : P o i n t > < b : P o i n t > < b : _ x > 9 2 4 . 7 5 9 5 2 6 5 < / b : _ x > < b : _ y > 1 9 6 . 2 < / b : _ y > < / b : P o i n t > < b : P o i n t > < b : _ x > 9 2 4 . 7 5 9 5 2 6 5 < / b : _ x > < b : _ y > 1 0 4 . 2 < / b : _ y > < / b : P o i n t > < b : P o i n t > < b : _ x > 9 2 6 . 7 5 9 5 2 6 5 < / b : _ x > < b : _ y > 1 0 2 . 2 < / b : _ y > < / b : P o i n t > < b : P o i n t > < b : _ x > 9 7 3 . 7 1 1 4 3 1 7 0 2 9 9 7 2 9 < / b : _ x > < b : _ y > 1 0 2 . 1 9 9 9 9 9 9 9 9 9 9 9 9 9 < / 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 ( 6 4 3 . 8 0 7 6 2 1 1 3 5 3 3 2 , 2 1 8 . 2 ) .   E n d   p o i n t   2 :   ( 5 3 4 . 9 1 1 4 3 1 7 0 2 9 9 7 , 3 4 8 . 6 )   < / A u t o m a t i o n P r o p e r t y H e l p e r T e x t > < L a y e d O u t > t r u e < / L a y e d O u t > < P o i n t s   x m l n s : b = " h t t p : / / s c h e m a s . d a t a c o n t r a c t . o r g / 2 0 0 4 / 0 7 / S y s t e m . W i n d o w s " > < b : P o i n t > < b : _ x > 6 4 3 . 8 0 7 6 2 1 1 3 5 3 3 1 6 < / b : _ x > < b : _ y > 2 1 8 . 2 < / b : _ y > < / b : P o i n t > < b : P o i n t > < b : _ x > 5 9 1 . 3 5 9 5 2 6 5 < / b : _ x > < b : _ y > 2 1 8 . 2 < / b : _ y > < / b : P o i n t > < b : P o i n t > < b : _ x > 5 8 9 . 3 5 9 5 2 6 5 < / b : _ x > < b : _ y > 2 2 0 . 2 < / b : _ y > < / b : P o i n t > < b : P o i n t > < b : _ x > 5 8 9 . 3 5 9 5 2 6 5 < / b : _ x > < b : _ y > 3 4 6 . 6 < / b : _ y > < / b : P o i n t > < b : P o i n t > < b : _ x > 5 8 7 . 3 5 9 5 2 6 5 < / b : _ x > < b : _ y > 3 4 8 . 6 < / b : _ y > < / b : P o i n t > < b : P o i n t > < b : _ x > 5 3 4 . 9 1 1 4 3 1 7 0 2 9 9 7 3 3 < / b : _ x > < b : _ y > 3 4 8 . 6 < / 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 6 4 3 . 8 0 7 6 2 1 1 3 5 3 3 1 6 < / b : _ x > < b : _ y > 2 1 0 . 2 < / b : _ y > < / L a b e l L o c a t i o n > < L o c a t i o n   x m l n s : b = " h t t p : / / s c h e m a s . d a t a c o n t r a c t . o r g / 2 0 0 4 / 0 7 / S y s t e m . W i n d o w s " > < b : _ x > 6 5 9 . 8 0 7 6 2 1 1 3 5 3 3 1 6 < / b : _ x > < b : _ y > 2 1 8 . 2 < / b : _ y > < / L o c a t i o n > < S h a p e R o t a t e A n g l e > 1 8 0 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 5 1 8 . 9 1 1 4 3 1 7 0 2 9 9 7 3 3 < / b : _ x > < b : _ y > 3 4 0 . 6 < / b : _ y > < / L a b e l L o c a t i o n > < L o c a t i o n   x m l n s : b = " h t t p : / / s c h e m a s . d a t a c o n t r a c t . o r g / 2 0 0 4 / 0 7 / S y s t e m . W i n d o w s " > < b : _ x > 5 1 8 . 9 1 1 4 3 1 7 0 2 9 9 7 3 3 < / b : _ x > < b : _ y > 3 4 8 . 6 < / b : _ y > < / L o c a t i o n > < S h a p e R o t a t e A n g l e > 3 6 0 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 6 4 3 . 8 0 7 6 2 1 1 3 5 3 3 1 6 < / b : _ x > < b : _ y > 2 1 8 . 2 < / b : _ y > < / b : P o i n t > < b : P o i n t > < b : _ x > 5 9 1 . 3 5 9 5 2 6 5 < / b : _ x > < b : _ y > 2 1 8 . 2 < / b : _ y > < / b : P o i n t > < b : P o i n t > < b : _ x > 5 8 9 . 3 5 9 5 2 6 5 < / b : _ x > < b : _ y > 2 2 0 . 2 < / b : _ y > < / b : P o i n t > < b : P o i n t > < b : _ x > 5 8 9 . 3 5 9 5 2 6 5 < / b : _ x > < b : _ y > 3 4 6 . 6 < / b : _ y > < / b : P o i n t > < b : P o i n t > < b : _ x > 5 8 7 . 3 5 9 5 2 6 5 < / b : _ x > < b : _ y > 3 4 8 . 6 < / b : _ y > < / b : P o i n t > < b : P o i n t > < b : _ x > 5 3 4 . 9 1 1 4 3 1 7 0 2 9 9 7 3 3 < / b : _ x > < b : _ y > 3 4 8 . 6 < / b : _ y > < / b : P o i n t > < / P o i n t s > < / a : V a l u e > < / a : K e y V a l u e O f D i a g r a m O b j e c t K e y a n y T y p e z b w N T n L X > < a : K e y V a l u e O f D i a g r a m O b j e c t K e y a n y T y p e z b w N T n L X > < a : K e y > < K e y > R e l a t i o n s h i p s \ & l t ; T a b l e s \ o r d e r s \ C o l u m n s \ P r o d u c t _ I D & g t ; - & l t ; T a b l e s \ p r o d u c t s   1 \ C o l u m n s \ P r o d u c t _ I D & g t ; < / K e y > < / a : K e y > < a : V a l u e   i : t y p e = " D i a g r a m D i s p l a y L i n k V i e w S t a t e " > < A u t o m a t i o n P r o p e r t y H e l p e r T e x t > E n d   p o i n t   1 :   ( 8 7 5 . 8 0 7 6 2 1 1 3 5 3 3 2 , 2 1 8 . 2 ) .   E n d   p o i n t   2 :   ( 9 8 4 . 0 1 5 2 4 2 2 7 0 6 6 3 , 3 0 7 . 8 )   < / A u t o m a t i o n P r o p e r t y H e l p e r T e x t > < I s F o c u s e d > t r u e < / I s F o c u s e d > < L a y e d O u t > t r u e < / L a y e d O u t > < P o i n t s   x m l n s : b = " h t t p : / / s c h e m a s . d a t a c o n t r a c t . o r g / 2 0 0 4 / 0 7 / S y s t e m . W i n d o w s " > < b : P o i n t > < b : _ x > 8 7 5 . 8 0 7 6 2 1 1 3 5 3 3 1 6 < / b : _ x > < b : _ y > 2 1 8 . 2 < / b : _ y > < / b : P o i n t > < b : P o i n t > < b : _ x > 9 2 7 . 9 1 1 4 3 1 4 9 9 9 9 9 9 4 < / b : _ x > < b : _ y > 2 1 8 . 2 < / b : _ y > < / b : P o i n t > < b : P o i n t > < b : _ x > 9 2 9 . 9 1 1 4 3 1 4 9 9 9 9 9 9 4 < / b : _ x > < b : _ y > 2 2 0 . 2 < / b : _ y > < / b : P o i n t > < b : P o i n t > < b : _ x > 9 2 9 . 9 1 1 4 3 1 4 9 9 9 9 9 9 4 < / b : _ x > < b : _ y > 3 0 5 . 8 < / b : _ y > < / b : P o i n t > < b : P o i n t > < b : _ x > 9 3 1 . 9 1 1 4 3 1 4 9 9 9 9 9 9 4 < / b : _ x > < b : _ y > 3 0 7 . 8 < / b : _ y > < / b : P o i n t > < b : P o i n t > < b : _ x > 9 8 4 . 0 1 5 2 4 2 2 7 0 6 6 2 8 4 < / b : _ x > < b : _ y > 3 0 7 . 8 < / b : _ y > < / b : P o i n t > < / P o i n t s > < / a : V a l u e > < / a : K e y V a l u e O f D i a g r a m O b j e c t K e y a n y T y p e z b w N T n L X > < a : K e y V a l u e O f D i a g r a m O b j e c t K e y a n y T y p e z b w N T n L X > < a : K e y > < K e y > R e l a t i o n s h i p s \ & l t ; T a b l e s \ o r d e r s \ C o l u m n s \ P r o d u c t _ I D & g t ; - & l t ; T a b l e s \ p r o d u c t s   1 \ C o l u m n s \ P r o d u c t _ I D & g t ; \ F K < / K e y > < / a : K e y > < a : V a l u e   i : t y p e = " D i a g r a m D i s p l a y L i n k E n d p o i n t V i e w S t a t e " > < H e i g h t > 1 6 < / H e i g h t > < L a b e l L o c a t i o n   x m l n s : b = " h t t p : / / s c h e m a s . d a t a c o n t r a c t . o r g / 2 0 0 4 / 0 7 / S y s t e m . W i n d o w s " > < b : _ x > 8 5 9 . 8 0 7 6 2 1 1 3 5 3 3 1 6 < / b : _ x > < b : _ y > 2 1 0 . 2 < / b : _ y > < / L a b e l L o c a t i o n > < L o c a t i o n   x m l n s : b = " h t t p : / / s c h e m a s . d a t a c o n t r a c t . o r g / 2 0 0 4 / 0 7 / S y s t e m . W i n d o w s " > < b : _ x > 8 5 9 . 8 0 7 6 2 1 1 3 5 3 3 1 6 < / b : _ x > < b : _ y > 2 1 8 . 2 < / b : _ y > < / L o c a t i o n > < S h a p e R o t a t e A n g l e > 3 6 0 < / S h a p e R o t a t e A n g l e > < W i d t h > 1 6 < / W i d t h > < / a : V a l u e > < / a : K e y V a l u e O f D i a g r a m O b j e c t K e y a n y T y p e z b w N T n L X > < a : K e y V a l u e O f D i a g r a m O b j e c t K e y a n y T y p e z b w N T n L X > < a : K e y > < K e y > R e l a t i o n s h i p s \ & l t ; T a b l e s \ o r d e r s \ C o l u m n s \ P r o d u c t _ I D & g t ; - & l t ; T a b l e s \ p r o d u c t s   1 \ C o l u m n s \ P r o d u c t _ I D & g t ; \ P K < / K e y > < / a : K e y > < a : V a l u e   i : t y p e = " D i a g r a m D i s p l a y L i n k E n d p o i n t V i e w S t a t e " > < H e i g h t > 1 6 < / H e i g h t > < L a b e l L o c a t i o n   x m l n s : b = " h t t p : / / s c h e m a s . d a t a c o n t r a c t . o r g / 2 0 0 4 / 0 7 / S y s t e m . W i n d o w s " > < b : _ x > 9 8 4 . 0 1 5 2 4 2 2 7 0 6 6 2 8 4 < / b : _ x > < b : _ y > 2 9 9 . 8 < / b : _ y > < / L a b e l L o c a t i o n > < L o c a t i o n   x m l n s : b = " h t t p : / / s c h e m a s . d a t a c o n t r a c t . o r g / 2 0 0 4 / 0 7 / S y s t e m . W i n d o w s " > < b : _ x > 1 0 0 0 . 0 1 5 2 4 2 2 7 0 6 6 2 8 < / b : _ x > < b : _ y > 3 0 7 . 8 < / b : _ y > < / L o c a t i o n > < S h a p e R o t a t e A n g l e > 1 8 0 < / S h a p e R o t a t e A n g l e > < W i d t h > 1 6 < / W i d t h > < / a : V a l u e > < / a : K e y V a l u e O f D i a g r a m O b j e c t K e y a n y T y p e z b w N T n L X > < a : K e y V a l u e O f D i a g r a m O b j e c t K e y a n y T y p e z b w N T n L X > < a : K e y > < K e y > R e l a t i o n s h i p s \ & l t ; T a b l e s \ o r d e r s \ C o l u m n s \ P r o d u c t _ I D & g t ; - & l t ; T a b l e s \ p r o d u c t s   1 \ C o l u m n s \ P r o d u c t _ I D & g t ; \ C r o s s F i l t e r < / K e y > < / a : K e y > < a : V a l u e   i : t y p e = " D i a g r a m D i s p l a y L i n k C r o s s F i l t e r V i e w S t a t e " > < P o i n t s   x m l n s : b = " h t t p : / / s c h e m a s . d a t a c o n t r a c t . o r g / 2 0 0 4 / 0 7 / S y s t e m . W i n d o w s " > < b : P o i n t > < b : _ x > 8 7 5 . 8 0 7 6 2 1 1 3 5 3 3 1 6 < / b : _ x > < b : _ y > 2 1 8 . 2 < / b : _ y > < / b : P o i n t > < b : P o i n t > < b : _ x > 9 2 7 . 9 1 1 4 3 1 4 9 9 9 9 9 9 4 < / b : _ x > < b : _ y > 2 1 8 . 2 < / b : _ y > < / b : P o i n t > < b : P o i n t > < b : _ x > 9 2 9 . 9 1 1 4 3 1 4 9 9 9 9 9 9 4 < / b : _ x > < b : _ y > 2 2 0 . 2 < / b : _ y > < / b : P o i n t > < b : P o i n t > < b : _ x > 9 2 9 . 9 1 1 4 3 1 4 9 9 9 9 9 9 4 < / b : _ x > < b : _ y > 3 0 5 . 8 < / b : _ y > < / b : P o i n t > < b : P o i n t > < b : _ x > 9 3 1 . 9 1 1 4 3 1 4 9 9 9 9 9 9 4 < / b : _ x > < b : _ y > 3 0 7 . 8 < / b : _ y > < / b : P o i n t > < b : P o i n t > < b : _ x > 9 8 4 . 0 1 5 2 4 2 2 7 0 6 6 2 8 4 < / b : _ x > < b : _ y > 3 0 7 . 8 < / 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 ( 6 5 8 . 4 1 5 2 4 2 2 7 0 6 6 3 , 5 2 5 . 4 ) .   E n d   p o i n t   2 :   ( 4 2 9 . 9 0 3 8 1 1 , 2 4 4 . 4 )   < / A u t o m a t i o n P r o p e r t y H e l p e r T e x t > < L a y e d O u t > t r u e < / L a y e d O u t > < P o i n t s   x m l n s : b = " h t t p : / / s c h e m a s . d a t a c o n t r a c t . o r g / 2 0 0 4 / 0 7 / S y s t e m . W i n d o w s " > < b : P o i n t > < b : _ x > 6 5 8 . 4 1 5 2 4 2 2 7 0 6 6 3 2 7 < / b : _ x > < b : _ y > 5 2 5 . 4 < / b : _ y > < / b : P o i n t > < b : P o i n t > < b : _ x > 5 5 4 . 1 5 9 5 2 6 5 0 0 0 0 0 0 8 < / b : _ x > < b : _ y > 5 2 5 . 4 < / b : _ y > < / b : P o i n t > < b : P o i n t > < b : _ x > 5 5 2 . 1 5 9 5 2 6 5 0 0 0 0 0 0 8 < / b : _ x > < b : _ y > 5 2 3 . 4 < / b : _ y > < / b : P o i n t > < b : P o i n t > < b : _ x > 5 5 2 . 1 5 9 5 2 6 5 0 0 0 0 0 0 8 < / b : _ x > < b : _ y > 2 5 6 . 1 < / b : _ y > < / b : P o i n t > < b : P o i n t > < b : _ x > 5 5 0 . 1 5 9 5 2 6 5 0 0 0 0 0 0 8 < / b : _ x > < b : _ y > 2 5 4 . 1 0 0 0 0 0 0 0 0 0 0 0 0 2 < / b : _ y > < / b : P o i n t > < b : P o i n t > < b : _ x > 4 3 1 . 9 0 3 8 1 1 < / b : _ x > < b : _ y > 2 5 4 . 1 < / b : _ y > < / b : P o i n t > < b : P o i n t > < b : _ x > 4 2 9 . 9 0 3 8 1 1 < / b : _ x > < b : _ y > 2 5 2 . 1 < / b : _ y > < / b : P o i n t > < b : P o i n t > < b : _ x > 4 2 9 . 9 0 3 8 1 1 < / b : _ x > < b : _ y > 2 4 4 . 3 9 9 9 9 9 9 9 9 9 9 9 9 8 < / 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 6 5 8 . 4 1 5 2 4 2 2 7 0 6 6 3 2 7 < / b : _ x > < b : _ y > 5 1 7 . 4 < / b : _ y > < / L a b e l L o c a t i o n > < L o c a t i o n   x m l n s : b = " h t t p : / / s c h e m a s . d a t a c o n t r a c t . o r g / 2 0 0 4 / 0 7 / S y s t e m . W i n d o w s " > < b : _ x > 6 7 4 . 4 1 5 2 4 2 2 7 0 6 6 3 1 6 < / b : _ x > < b : _ y > 5 2 5 . 4 < / 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 2 2 8 . 3 9 9 9 9 9 9 9 9 9 9 9 9 8 < / b : _ y > < / L a b e l L o c a t i o n > < L o c a t i o n   x m l n s : b = " h t t p : / / s c h e m a s . d a t a c o n t r a c t . o r g / 2 0 0 4 / 0 7 / S y s t e m . W i n d o w s " > < b : _ x > 4 2 9 . 9 0 3 8 1 1 < / b : _ x > < b : _ y > 2 2 8 . 3 9 9 9 9 9 9 9 9 9 9 9 9 5 < / b : _ y > < / L o c a t i o n > < S h a p e R o t a t e A n g l e > 9 0 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 6 5 8 . 4 1 5 2 4 2 2 7 0 6 6 3 2 7 < / b : _ x > < b : _ y > 5 2 5 . 4 < / b : _ y > < / b : P o i n t > < b : P o i n t > < b : _ x > 5 5 4 . 1 5 9 5 2 6 5 0 0 0 0 0 0 8 < / b : _ x > < b : _ y > 5 2 5 . 4 < / b : _ y > < / b : P o i n t > < b : P o i n t > < b : _ x > 5 5 2 . 1 5 9 5 2 6 5 0 0 0 0 0 0 8 < / b : _ x > < b : _ y > 5 2 3 . 4 < / b : _ y > < / b : P o i n t > < b : P o i n t > < b : _ x > 5 5 2 . 1 5 9 5 2 6 5 0 0 0 0 0 0 8 < / b : _ x > < b : _ y > 2 5 6 . 1 < / b : _ y > < / b : P o i n t > < b : P o i n t > < b : _ x > 5 5 0 . 1 5 9 5 2 6 5 0 0 0 0 0 0 8 < / b : _ x > < b : _ y > 2 5 4 . 1 0 0 0 0 0 0 0 0 0 0 0 0 2 < / b : _ y > < / b : P o i n t > < b : P o i n t > < b : _ x > 4 3 1 . 9 0 3 8 1 1 < / b : _ x > < b : _ y > 2 5 4 . 1 < / b : _ y > < / b : P o i n t > < b : P o i n t > < b : _ x > 4 2 9 . 9 0 3 8 1 1 < / b : _ x > < b : _ y > 2 5 2 . 1 < / b : _ y > < / b : P o i n t > < b : P o i n t > < b : _ x > 4 2 9 . 9 0 3 8 1 1 < / b : _ x > < b : _ y > 2 4 4 . 3 9 9 9 9 9 9 9 9 9 9 9 9 8 < / 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 d a t a s e t _ 1 d 5 0 e 2 4 0 - c 1 5 6 - 4 f 8 e - 9 4 9 4 - c 0 9 3 b 1 8 e f e 7 3 < / K e y > < V a l u e   x m l n s : a = " h t t p : / / s c h e m a s . d a t a c o n t r a c t . o r g / 2 0 0 4 / 0 7 / M i c r o s o f t . A n a l y s i s S e r v i c e s . C o m m o n " > < a : H a s F o c u s > t r u e < / a : H a s F o c u s > < a : S i z e A t D p i 9 6 > 1 2 9 < / a : S i z e A t D p i 9 6 > < a : V i s i b l e > t r u e < / a : V i s i b l e > < / V a l u e > < / K e y V a l u e O f s t r i n g S a n d b o x E d i t o r . M e a s u r e G r i d S t a t e S c d E 3 5 R y > < K e y V a l u e O f s t r i n g S a n d b o x E d i t o r . M e a s u r e G r i d S t a t e S c d E 3 5 R y > < K e y > o r d e r s _ d 5 e e b f 9 b - 9 f b 8 - 4 0 d 0 - 8 a 1 7 - 4 4 e e 2 4 a c 8 0 0 1 < / K e y > < V a l u e   x m l n s : a = " h t t p : / / s c h e m a s . d a t a c o n t r a c t . o r g / 2 0 0 4 / 0 7 / M i c r o s o f t . A n a l y s i s S e r v i c e s . C o m m o n " > < a : H a s F o c u s > f a l s e < / a : H a s F o c u s > < a : S i z e A t D p i 9 6 > 1 2 6 < / a : S i z e A t D p i 9 6 > < a : V i s i b l e > t r u e < / a : V i s i b l e > < / V a l u e > < / K e y V a l u e O f s t r i n g S a n d b o x E d i t o r . M e a s u r e G r i d S t a t e S c d E 3 5 R y > < K e y V a l u e O f s t r i n g S a n d b o x E d i t o r . M e a s u r e G r i d S t a t e S c d E 3 5 R y > < K e y > p r o d u c t s _ 9 9 8 5 7 d 6 9 - 4 7 b b - 4 3 c e - 8 2 e 4 - 5 7 8 7 e 6 4 4 6 e 2 a < / K e y > < V a l u e   x m l n s : a = " h t t p : / / s c h e m a s . d a t a c o n t r a c t . o r g / 2 0 0 4 / 0 7 / M i c r o s o f t . A n a l y s i s S e r v i c e s . C o m m o n " > < a : H a s F o c u s > t r u e < / a : H a s F o c u s > < a : S i z e A t D p i 9 6 > 1 2 4 < / a : S i z e A t D p i 9 6 > < a : V i s i b l e > t r u e < / a : V i s i b l e > < / V a l u e > < / K e y V a l u e O f s t r i n g S a n d b o x E d i t o r . M e a s u r e G r i d S t a t e S c d E 3 5 R y > < K e y V a l u e O f s t r i n g S a n d b o x E d i t o r . M e a s u r e G r i d S t a t e S c d E 3 5 R y > < K e y > c u s t o m e r s _ 3 4 a 8 f 9 c d - 0 2 3 9 - 4 d e 6 - b b 0 3 - 9 8 4 0 6 e a 9 2 2 6 5 < / K e y > < V a l u e   x m l n s : a = " h t t p : / / s c h e m a s . d a t a c o n t r a c t . o r g / 2 0 0 4 / 0 7 / M i c r o s o f t . A n a l y s i s S e r v i c e s . C o m m o n " > < a : H a s F o c u s > t r u e < / a : H a s F o c u s > < a : S i z e A t D p i 9 6 > 1 2 6 < / a : S i z e A t D p i 9 6 > < a : V i s i b l e > t r u e < / a : V i s i b l e > < / V a l u e > < / K e y V a l u e O f s t r i n g S a n d b o x E d i t o r . M e a s u r e G r i d S t a t e S c d E 3 5 R y > < K e y V a l u e O f s t r i n g S a n d b o x E d i t o r . M e a s u r e G r i d S t a t e S c d E 3 5 R y > < K e y > p r o d u c t s 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2 8 8 7 4 3 2 7 - d 4 b a - 4 e 4 8 - 8 9 4 8 - 2 4 7 2 8 b d e 0 1 c 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2 a f 7 7 7 9 f - 8 4 0 d - 4 f 2 3 - 9 5 6 a - 2 6 6 7 9 3 3 e c 2 6 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4 4 ] ] > < / 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 2 0 2 5 - 1 0 - 0 1 T 2 3 : 1 6 : 3 0 . 6 1 8 7 8 2 9 + 0 5 : 3 0 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s _ 9 9 8 5 7 d 6 9 - 4 7 b b - 4 3 c e - 8 2 e 4 - 5 7 8 7 e 6 4 4 6 e 2 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3 4 a 8 f 9 c d - 0 2 3 9 - 4 d e 6 - b b 0 3 - 9 8 4 0 6 e a 9 2 2 6 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DBD85C-C3CB-4282-89F9-AA285B3142D4}">
  <ds:schemaRefs/>
</ds:datastoreItem>
</file>

<file path=customXml/itemProps10.xml><?xml version="1.0" encoding="utf-8"?>
<ds:datastoreItem xmlns:ds="http://schemas.openxmlformats.org/officeDocument/2006/customXml" ds:itemID="{8B1B4363-9CC8-42F4-AD84-D4E45762DA87}">
  <ds:schemaRefs/>
</ds:datastoreItem>
</file>

<file path=customXml/itemProps11.xml><?xml version="1.0" encoding="utf-8"?>
<ds:datastoreItem xmlns:ds="http://schemas.openxmlformats.org/officeDocument/2006/customXml" ds:itemID="{4A72C696-94AA-4FDA-91FD-38C41221833D}">
  <ds:schemaRefs>
    <ds:schemaRef ds:uri="http://schemas.microsoft.com/DataMashup"/>
  </ds:schemaRefs>
</ds:datastoreItem>
</file>

<file path=customXml/itemProps12.xml><?xml version="1.0" encoding="utf-8"?>
<ds:datastoreItem xmlns:ds="http://schemas.openxmlformats.org/officeDocument/2006/customXml" ds:itemID="{9AB8982E-7D98-4F17-9A0E-DAC423EF7B8E}">
  <ds:schemaRefs/>
</ds:datastoreItem>
</file>

<file path=customXml/itemProps13.xml><?xml version="1.0" encoding="utf-8"?>
<ds:datastoreItem xmlns:ds="http://schemas.openxmlformats.org/officeDocument/2006/customXml" ds:itemID="{37C7889F-C2CA-4D94-ABDF-01504A40EB90}">
  <ds:schemaRefs/>
</ds:datastoreItem>
</file>

<file path=customXml/itemProps14.xml><?xml version="1.0" encoding="utf-8"?>
<ds:datastoreItem xmlns:ds="http://schemas.openxmlformats.org/officeDocument/2006/customXml" ds:itemID="{CD25A17E-FC6F-409D-BC46-26B905B8B054}">
  <ds:schemaRefs/>
</ds:datastoreItem>
</file>

<file path=customXml/itemProps15.xml><?xml version="1.0" encoding="utf-8"?>
<ds:datastoreItem xmlns:ds="http://schemas.openxmlformats.org/officeDocument/2006/customXml" ds:itemID="{FF28D9C3-9237-46B0-B6BA-9AFA9E459213}">
  <ds:schemaRefs/>
</ds:datastoreItem>
</file>

<file path=customXml/itemProps16.xml><?xml version="1.0" encoding="utf-8"?>
<ds:datastoreItem xmlns:ds="http://schemas.openxmlformats.org/officeDocument/2006/customXml" ds:itemID="{3FA9AE7B-16E0-4B6F-B0FF-7AD14A1AD65B}">
  <ds:schemaRefs/>
</ds:datastoreItem>
</file>

<file path=customXml/itemProps17.xml><?xml version="1.0" encoding="utf-8"?>
<ds:datastoreItem xmlns:ds="http://schemas.openxmlformats.org/officeDocument/2006/customXml" ds:itemID="{9B86C3C1-29B0-4954-87AD-7AEA766ECB76}">
  <ds:schemaRefs/>
</ds:datastoreItem>
</file>

<file path=customXml/itemProps18.xml><?xml version="1.0" encoding="utf-8"?>
<ds:datastoreItem xmlns:ds="http://schemas.openxmlformats.org/officeDocument/2006/customXml" ds:itemID="{C09538FE-8156-40FD-B74C-E4E13DC90259}">
  <ds:schemaRefs/>
</ds:datastoreItem>
</file>

<file path=customXml/itemProps19.xml><?xml version="1.0" encoding="utf-8"?>
<ds:datastoreItem xmlns:ds="http://schemas.openxmlformats.org/officeDocument/2006/customXml" ds:itemID="{C72ACE58-2C0F-4D5E-8609-C104CA2FD581}">
  <ds:schemaRefs/>
</ds:datastoreItem>
</file>

<file path=customXml/itemProps2.xml><?xml version="1.0" encoding="utf-8"?>
<ds:datastoreItem xmlns:ds="http://schemas.openxmlformats.org/officeDocument/2006/customXml" ds:itemID="{84245ED3-FF1E-49EB-9B01-49F3AA8475A7}">
  <ds:schemaRefs/>
</ds:datastoreItem>
</file>

<file path=customXml/itemProps20.xml><?xml version="1.0" encoding="utf-8"?>
<ds:datastoreItem xmlns:ds="http://schemas.openxmlformats.org/officeDocument/2006/customXml" ds:itemID="{C10B4501-53A6-42E2-91D9-9B448D78D055}">
  <ds:schemaRefs/>
</ds:datastoreItem>
</file>

<file path=customXml/itemProps21.xml><?xml version="1.0" encoding="utf-8"?>
<ds:datastoreItem xmlns:ds="http://schemas.openxmlformats.org/officeDocument/2006/customXml" ds:itemID="{1D0B77C9-1C9A-4687-80CC-917EBAEEA753}">
  <ds:schemaRefs/>
</ds:datastoreItem>
</file>

<file path=customXml/itemProps22.xml><?xml version="1.0" encoding="utf-8"?>
<ds:datastoreItem xmlns:ds="http://schemas.openxmlformats.org/officeDocument/2006/customXml" ds:itemID="{C6D8A70F-5EDD-4702-8F38-36A6AA04CD0D}">
  <ds:schemaRefs/>
</ds:datastoreItem>
</file>

<file path=customXml/itemProps23.xml><?xml version="1.0" encoding="utf-8"?>
<ds:datastoreItem xmlns:ds="http://schemas.openxmlformats.org/officeDocument/2006/customXml" ds:itemID="{208AFBD6-5DA7-4BFD-9E6D-632DE41FA32F}">
  <ds:schemaRefs/>
</ds:datastoreItem>
</file>

<file path=customXml/itemProps3.xml><?xml version="1.0" encoding="utf-8"?>
<ds:datastoreItem xmlns:ds="http://schemas.openxmlformats.org/officeDocument/2006/customXml" ds:itemID="{C64632B6-0381-44BF-9A5B-DF52F9032474}">
  <ds:schemaRefs/>
</ds:datastoreItem>
</file>

<file path=customXml/itemProps4.xml><?xml version="1.0" encoding="utf-8"?>
<ds:datastoreItem xmlns:ds="http://schemas.openxmlformats.org/officeDocument/2006/customXml" ds:itemID="{A974D635-0E9C-4579-B0CF-2DDA5B8CD50A}">
  <ds:schemaRefs/>
</ds:datastoreItem>
</file>

<file path=customXml/itemProps5.xml><?xml version="1.0" encoding="utf-8"?>
<ds:datastoreItem xmlns:ds="http://schemas.openxmlformats.org/officeDocument/2006/customXml" ds:itemID="{24A12042-3333-47CB-BC0C-57D145E5C357}">
  <ds:schemaRefs/>
</ds:datastoreItem>
</file>

<file path=customXml/itemProps6.xml><?xml version="1.0" encoding="utf-8"?>
<ds:datastoreItem xmlns:ds="http://schemas.openxmlformats.org/officeDocument/2006/customXml" ds:itemID="{CFFBD42E-7684-4A4A-A8C3-A0168AB536F8}">
  <ds:schemaRefs/>
</ds:datastoreItem>
</file>

<file path=customXml/itemProps7.xml><?xml version="1.0" encoding="utf-8"?>
<ds:datastoreItem xmlns:ds="http://schemas.openxmlformats.org/officeDocument/2006/customXml" ds:itemID="{A0D31654-276B-45EE-B62E-97B430B2B06D}">
  <ds:schemaRefs/>
</ds:datastoreItem>
</file>

<file path=customXml/itemProps8.xml><?xml version="1.0" encoding="utf-8"?>
<ds:datastoreItem xmlns:ds="http://schemas.openxmlformats.org/officeDocument/2006/customXml" ds:itemID="{247D3634-7CFF-4C3B-AAC1-404BE4D89E4C}">
  <ds:schemaRefs/>
</ds:datastoreItem>
</file>

<file path=customXml/itemProps9.xml><?xml version="1.0" encoding="utf-8"?>
<ds:datastoreItem xmlns:ds="http://schemas.openxmlformats.org/officeDocument/2006/customXml" ds:itemID="{258C1F21-207C-43DF-9B9F-12C5EDADDC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manvi jain</dc:creator>
  <cp:lastModifiedBy>manvi jain</cp:lastModifiedBy>
  <dcterms:created xsi:type="dcterms:W3CDTF">2025-10-01T10:26:32Z</dcterms:created>
  <dcterms:modified xsi:type="dcterms:W3CDTF">2025-10-01T17:46:43Z</dcterms:modified>
</cp:coreProperties>
</file>