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8_{86C45012-71F7-4890-8146-E1BA4CD46E92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Dmart_RetailBusiness" sheetId="1" r:id="rId1"/>
    <sheet name="Chart" sheetId="2" r:id="rId2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</workbook>
</file>

<file path=xl/calcChain.xml><?xml version="1.0" encoding="utf-8"?>
<calcChain xmlns="http://schemas.openxmlformats.org/spreadsheetml/2006/main">
  <c r="F5" i="2" l="1"/>
  <c r="F6" i="2"/>
  <c r="F7" i="2"/>
  <c r="F8" i="2"/>
  <c r="O23" i="1"/>
  <c r="O22" i="1"/>
  <c r="O21" i="1"/>
  <c r="O20" i="1"/>
  <c r="O7" i="1"/>
  <c r="O17" i="1"/>
  <c r="O16" i="1"/>
  <c r="O15" i="1"/>
  <c r="O14" i="1"/>
  <c r="O9" i="1"/>
  <c r="N9" i="1"/>
  <c r="N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<sst xmlns="http://schemas.openxmlformats.org/spreadsheetml/2006/main" count="92105" uniqueCount="15386">
  <si>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</si>
  <si>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</si>
  <si>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</si>
  <si>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</si>
  <si>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</si>
  <si>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</si>
  <si>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</si>
  <si>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</si>
  <si>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</si>
  <si>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</si>
  <si>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</si>
  <si>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</si>
  <si>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</si>
  <si>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</si>
  <si>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</si>
  <si>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</si>
  <si>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</si>
  <si>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</si>
  <si>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</si>
  <si>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</si>
  <si>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</si>
  <si>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</si>
  <si>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</si>
  <si>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</si>
  <si>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</si>
  <si>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</si>
  <si>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</si>
  <si>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</si>
  <si>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</si>
  <si>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</si>
  <si>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</si>
  <si>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</si>
  <si>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</si>
  <si>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</si>
  <si>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</si>
  <si>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</si>
  <si>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</si>
  <si>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</si>
  <si>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</si>
  <si>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</si>
  <si>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</si>
  <si>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</si>
  <si>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</si>
  <si>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</si>
  <si>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</si>
  <si>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</si>
  <si>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</si>
  <si>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</si>
  <si>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</si>
  <si>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</si>
  <si>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</si>
  <si>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</si>
  <si>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</si>
  <si>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</si>
  <si>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</si>
  <si>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</si>
  <si>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</si>
  <si>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</si>
  <si>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</si>
  <si>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</si>
  <si>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</si>
  <si>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</si>
  <si>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</si>
  <si>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</si>
  <si>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</si>
  <si>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</si>
  <si>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</si>
  <si>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</si>
  <si>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</si>
  <si>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</si>
  <si>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</si>
  <si>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</si>
  <si>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</si>
  <si>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</si>
  <si>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</si>
  <si>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</si>
  <si>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</si>
  <si>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</si>
  <si>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</si>
  <si>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</si>
  <si>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</si>
  <si>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</si>
  <si>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</si>
  <si>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</si>
  <si>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</si>
  <si>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</si>
  <si>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</si>
  <si>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</si>
  <si>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</si>
  <si>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</si>
  <si>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</si>
  <si>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</si>
  <si>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</si>
  <si>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</si>
  <si>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</si>
  <si>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</si>
  <si>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</si>
  <si>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</si>
  <si>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</si>
  <si>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</si>
  <si>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</si>
  <si>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</si>
  <si>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</si>
  <si>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</si>
  <si>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</si>
  <si>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</si>
  <si>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</si>
  <si>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</si>
  <si>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</si>
  <si>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</si>
  <si>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</si>
  <si>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</si>
  <si>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</si>
  <si>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</si>
  <si>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</si>
  <si>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</si>
  <si>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</si>
  <si>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</si>
  <si>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</si>
  <si>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</si>
  <si>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</si>
  <si>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</si>
  <si>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</si>
  <si>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</si>
  <si>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</si>
  <si>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</si>
  <si>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</si>
  <si>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</si>
  <si>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</si>
  <si>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</si>
  <si>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</si>
  <si>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</si>
  <si>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</si>
  <si>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</si>
  <si>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</si>
  <si>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</si>
  <si>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</si>
  <si>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</si>
  <si>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</si>
  <si>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</si>
  <si>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</si>
  <si>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</si>
  <si>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</si>
  <si>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</si>
  <si>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</si>
  <si>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</si>
  <si>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</si>
  <si>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</si>
  <si>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</si>
  <si>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</si>
  <si>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</si>
  <si>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</si>
  <si>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</si>
  <si>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</si>
  <si>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</si>
  <si>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</si>
  <si>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</si>
  <si>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</si>
  <si>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</si>
  <si>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</si>
  <si>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</si>
  <si>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</si>
  <si>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</si>
  <si>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</si>
  <si>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</si>
  <si>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</si>
  <si>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</si>
  <si>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</si>
  <si>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</si>
  <si>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</si>
  <si>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</si>
  <si>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</si>
  <si>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</si>
  <si>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</si>
  <si>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</si>
  <si>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</si>
  <si>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</si>
  <si>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</si>
  <si>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</si>
  <si>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</si>
  <si>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</si>
  <si>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</si>
  <si>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</si>
  <si>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</si>
  <si>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</si>
  <si>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</si>
  <si>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</si>
  <si>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</si>
  <si>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</si>
  <si>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</si>
  <si>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</si>
  <si>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</si>
  <si>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</si>
  <si>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</si>
  <si>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</si>
  <si>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</si>
  <si>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</si>
  <si>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</si>
  <si>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</si>
  <si>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</si>
  <si>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</si>
  <si>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</si>
  <si>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</si>
  <si>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</si>
  <si>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</si>
  <si>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</si>
  <si>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</si>
  <si>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</si>
  <si>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</si>
  <si>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</si>
  <si>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</si>
  <si>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</si>
  <si>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</si>
  <si>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</si>
  <si>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</si>
  <si>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</si>
  <si>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</si>
  <si>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</si>
  <si>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</si>
  <si>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</si>
  <si>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</si>
  <si>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</si>
  <si>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</si>
  <si>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</si>
  <si>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</si>
  <si>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</si>
  <si>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</si>
  <si>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</si>
  <si>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</si>
  <si>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</si>
  <si>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</si>
  <si>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</si>
  <si>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</si>
  <si>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</si>
  <si>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</si>
  <si>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</si>
  <si>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</si>
  <si>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</si>
  <si>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</si>
  <si>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</si>
  <si>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</si>
  <si>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</si>
  <si>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</si>
  <si>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</si>
  <si>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</si>
  <si>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</si>
  <si>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</si>
  <si>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</si>
  <si>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</si>
  <si>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</si>
  <si>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</si>
  <si>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</si>
  <si>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</si>
  <si>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</si>
  <si>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</si>
  <si>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</si>
  <si>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</si>
  <si>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</si>
  <si>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</si>
  <si>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</si>
  <si>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</si>
  <si>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</si>
  <si>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</si>
  <si>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</si>
  <si>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</si>
  <si>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</si>
  <si>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</si>
  <si>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</si>
  <si>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</si>
  <si>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</si>
  <si>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</si>
  <si>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</si>
  <si>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</si>
  <si>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</si>
  <si>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</si>
  <si>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</si>
  <si>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</si>
  <si>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</si>
  <si>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</si>
  <si>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</si>
  <si>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</si>
  <si>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</si>
  <si>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</si>
  <si>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</si>
  <si>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</si>
  <si>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</si>
  <si>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</si>
  <si>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</si>
  <si>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</si>
  <si>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</si>
  <si>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</si>
  <si>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</si>
  <si>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</si>
  <si>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</si>
  <si>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</si>
  <si>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</si>
  <si>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</si>
  <si>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</si>
  <si>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</si>
  <si>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</si>
  <si>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</si>
  <si>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</si>
  <si>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</si>
  <si>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</si>
  <si>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</si>
  <si>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</si>
  <si>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</si>
  <si>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</si>
  <si>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</si>
  <si>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</si>
  <si>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</si>
  <si>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</si>
  <si>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</si>
  <si>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</si>
  <si>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</si>
  <si>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</si>
  <si>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</si>
  <si>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</si>
  <si>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</si>
  <si>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</si>
  <si>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</si>
  <si>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</si>
  <si>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</si>
  <si>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</si>
  <si>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</si>
  <si>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</si>
  <si>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</si>
  <si>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</si>
  <si>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</si>
  <si>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</si>
  <si>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</si>
  <si>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</si>
  <si>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</si>
  <si>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</si>
  <si>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</si>
  <si>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</si>
  <si>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</si>
  <si>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</si>
  <si>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</si>
  <si>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</si>
  <si>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</si>
  <si>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</si>
  <si>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</si>
  <si>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</si>
  <si>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</si>
  <si>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</si>
  <si>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</si>
  <si>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</si>
  <si>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</si>
  <si>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</si>
  <si>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</si>
  <si>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</si>
  <si>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</si>
  <si>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</si>
  <si>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</si>
  <si>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</si>
  <si>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</si>
  <si>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</si>
  <si>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</si>
  <si>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</si>
  <si>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</si>
  <si>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</si>
  <si>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</si>
  <si>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</si>
  <si>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</si>
  <si>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</si>
  <si>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</si>
  <si>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</si>
  <si>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</si>
  <si>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</si>
  <si>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</si>
  <si>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</si>
  <si>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</si>
  <si>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</si>
  <si>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</si>
  <si>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</si>
  <si>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</si>
  <si>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</si>
  <si>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</si>
  <si>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</si>
  <si>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</si>
  <si>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</si>
  <si>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</si>
  <si>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</si>
  <si>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</si>
  <si>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</si>
  <si>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</si>
  <si>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</si>
  <si>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</si>
  <si>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</si>
  <si>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</si>
  <si>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</si>
  <si>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</si>
  <si>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</si>
  <si>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</si>
  <si>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</si>
  <si>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</si>
  <si>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</si>
  <si>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</si>
  <si>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</si>
  <si>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</si>
  <si>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</si>
  <si>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</si>
  <si>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</si>
  <si>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</si>
  <si>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</si>
  <si>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</si>
  <si>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</si>
  <si>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</si>
  <si>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</si>
  <si>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</si>
  <si>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</si>
  <si>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</si>
  <si>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</si>
  <si>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</si>
  <si>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</si>
  <si>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</si>
  <si>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</si>
  <si>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</si>
  <si>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</si>
  <si>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</si>
  <si>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</si>
  <si>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</si>
  <si>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</si>
  <si>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</si>
  <si>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</si>
  <si>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</si>
  <si>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</si>
  <si>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</si>
  <si>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</si>
  <si>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</si>
  <si>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</si>
  <si>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</si>
  <si>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</si>
  <si>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</si>
  <si>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</si>
  <si>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</si>
  <si>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</si>
  <si>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</si>
  <si>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</si>
  <si>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</si>
  <si>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</si>
  <si>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</si>
  <si>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</si>
  <si>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</si>
  <si>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</si>
  <si>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</si>
  <si>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</si>
  <si>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</si>
  <si>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</si>
  <si>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</si>
  <si>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</si>
  <si>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</si>
  <si>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</si>
  <si>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</si>
  <si>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</si>
  <si>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</si>
  <si>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</si>
  <si>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</si>
  <si>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</si>
  <si>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</si>
  <si>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</si>
  <si>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</si>
  <si>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</si>
  <si>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</si>
  <si>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</si>
  <si>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</si>
  <si>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</si>
  <si>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</si>
  <si>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</si>
  <si>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</si>
  <si>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</si>
  <si>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</si>
  <si>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</si>
  <si>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</si>
  <si>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</si>
  <si>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</si>
  <si>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</si>
  <si>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</si>
  <si>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</si>
  <si>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</si>
  <si>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</si>
  <si>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</si>
  <si>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</si>
  <si>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</si>
  <si>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</si>
  <si>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</si>
  <si>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</si>
  <si>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</si>
  <si>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</si>
  <si>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</si>
  <si>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</si>
  <si>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</si>
  <si>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</si>
  <si>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</si>
  <si>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</si>
  <si>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</si>
  <si>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</si>
  <si>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</si>
  <si>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</si>
  <si>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</si>
  <si>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</si>
  <si>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</si>
  <si>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</si>
  <si>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</si>
  <si>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</si>
  <si>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</si>
  <si>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</si>
  <si>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</si>
  <si>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</si>
  <si>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</si>
  <si>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</si>
  <si>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</si>
  <si>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</si>
  <si>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</si>
  <si>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</si>
  <si>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</si>
  <si>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</si>
  <si>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</si>
  <si>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</si>
  <si>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</si>
  <si>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</si>
  <si>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</si>
  <si>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</si>
  <si>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</si>
  <si>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</si>
  <si>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</si>
  <si>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</si>
  <si>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</si>
  <si>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</si>
  <si>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</si>
  <si>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</si>
  <si>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</si>
  <si>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</si>
  <si>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</si>
  <si>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</si>
  <si>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</si>
  <si>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</si>
  <si>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</si>
  <si>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</si>
  <si>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</si>
  <si>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</si>
  <si>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</si>
  <si>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</si>
  <si>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</si>
  <si>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</si>
  <si>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</si>
  <si>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</si>
  <si>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</si>
  <si>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</si>
  <si>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</si>
  <si>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</si>
  <si>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</si>
  <si>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</si>
  <si>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</si>
  <si>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</si>
  <si>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</si>
  <si>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</si>
  <si>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</si>
  <si>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</si>
  <si>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</si>
  <si>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</si>
  <si>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</si>
  <si>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</si>
  <si>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</si>
  <si>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</si>
  <si>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</si>
  <si>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</si>
  <si>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</si>
  <si>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</si>
  <si>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</si>
  <si>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</si>
  <si>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</si>
  <si>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</si>
  <si>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</si>
  <si>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</si>
  <si>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</si>
  <si>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</si>
  <si>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</si>
  <si>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</si>
  <si>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</si>
  <si>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</si>
  <si>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</si>
  <si>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</si>
  <si>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</si>
  <si>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</si>
  <si>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</si>
  <si>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</si>
  <si>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</si>
  <si>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</si>
  <si>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</si>
  <si>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</si>
  <si>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</si>
  <si>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</si>
  <si>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</si>
  <si>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</si>
  <si>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</si>
  <si>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</si>
  <si>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</si>
  <si>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</si>
  <si>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</si>
  <si>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</si>
  <si>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</si>
  <si>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</si>
  <si>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</si>
  <si>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</si>
  <si>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</si>
  <si>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</si>
  <si>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</si>
  <si>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</si>
  <si>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</si>
  <si>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</si>
  <si>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</si>
  <si>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</si>
  <si>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</si>
  <si>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</si>
  <si>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</si>
  <si>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</si>
  <si>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</si>
  <si>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</si>
  <si>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</si>
  <si>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</si>
  <si>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</si>
  <si>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</si>
  <si>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</si>
  <si>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</si>
  <si>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</si>
  <si>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</si>
  <si>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</si>
  <si>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</si>
  <si>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</si>
  <si>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</si>
  <si>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</si>
  <si>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</si>
  <si>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</si>
  <si>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</si>
  <si>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</si>
  <si>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</si>
  <si>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</si>
  <si>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</si>
  <si>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</si>
  <si>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</si>
  <si>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</si>
  <si>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</si>
  <si>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</si>
  <si>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</si>
  <si>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</si>
  <si>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</si>
  <si>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</si>
  <si>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</si>
  <si>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</si>
  <si>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</si>
  <si>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</si>
  <si>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</si>
  <si>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</si>
  <si>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</si>
  <si>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</si>
  <si>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</si>
  <si>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</si>
  <si>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</si>
  <si>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</si>
  <si>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</si>
  <si>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</si>
  <si>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</si>
  <si>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</si>
  <si>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</si>
  <si>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</si>
  <si>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</si>
  <si>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</si>
  <si>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</si>
  <si>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</si>
  <si>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</si>
  <si>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</si>
  <si>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</si>
  <si>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</si>
  <si>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</si>
  <si>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</si>
  <si>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</si>
  <si>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</si>
  <si>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</si>
  <si>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</si>
  <si>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</si>
  <si>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</si>
  <si>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</si>
  <si>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</si>
  <si>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</si>
  <si>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</si>
  <si>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</si>
  <si>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</si>
  <si>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</si>
  <si>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</si>
  <si>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</si>
  <si>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</si>
  <si>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</si>
  <si>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</si>
  <si>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</si>
  <si>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</si>
  <si>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</si>
  <si>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</si>
  <si>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</si>
  <si>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</si>
  <si>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</si>
  <si>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</si>
  <si>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</si>
  <si>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</si>
  <si>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</si>
  <si>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</si>
  <si>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</si>
  <si>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</si>
  <si>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</si>
  <si>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</si>
  <si>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</si>
  <si>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</si>
  <si>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</si>
  <si>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</si>
  <si>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</si>
  <si>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</si>
  <si>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</si>
  <si>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</si>
  <si>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</si>
  <si>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</si>
  <si>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</si>
  <si>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</si>
  <si>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</si>
  <si>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</si>
  <si>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</si>
  <si>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</si>
  <si>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</si>
  <si>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</si>
  <si>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</si>
  <si>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</si>
  <si>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</si>
  <si>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</si>
  <si>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</si>
  <si>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</si>
  <si>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</si>
  <si>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</si>
  <si>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</si>
  <si>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</si>
  <si>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</si>
  <si>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</si>
  <si>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</si>
  <si>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</si>
  <si>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</si>
  <si>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</si>
  <si>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</si>
  <si>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</si>
  <si>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</si>
  <si>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</si>
  <si>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</si>
  <si>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</si>
  <si>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</si>
  <si>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</si>
  <si>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</si>
  <si>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</si>
  <si>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</si>
  <si>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</si>
  <si>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</si>
  <si>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</si>
  <si>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</si>
  <si>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</si>
  <si>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</si>
  <si>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</si>
  <si>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</si>
  <si>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</si>
  <si>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</si>
  <si>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</si>
  <si>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</si>
  <si>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</si>
  <si>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</si>
  <si>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</si>
  <si>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</si>
  <si>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</si>
  <si>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</si>
  <si>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</si>
  <si>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</si>
  <si>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</si>
  <si>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</si>
  <si>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</si>
  <si>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</si>
  <si>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</si>
  <si>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</si>
  <si>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</si>
  <si>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</si>
  <si>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</si>
  <si>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</si>
  <si>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</si>
  <si>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</si>
  <si>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</si>
  <si>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</si>
  <si>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</si>
  <si>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</si>
  <si>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</si>
  <si>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</si>
  <si>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</si>
  <si>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</si>
  <si>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</si>
  <si>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</si>
  <si>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</si>
  <si>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</si>
  <si>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</si>
  <si>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</si>
  <si>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</si>
  <si>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</si>
  <si>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</si>
  <si>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</si>
  <si>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</si>
  <si>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</si>
  <si>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</si>
  <si>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</si>
  <si>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</si>
  <si>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</si>
  <si>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</si>
  <si>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</si>
  <si>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</si>
  <si>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</si>
  <si>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</si>
  <si>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</si>
  <si>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</si>
  <si>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</si>
  <si>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</si>
  <si>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</si>
  <si>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</si>
  <si>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</si>
  <si>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</si>
  <si>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</si>
  <si>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</si>
  <si>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</si>
  <si>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</si>
  <si>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</si>
  <si>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</si>
  <si>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</si>
  <si>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</si>
  <si>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</si>
  <si>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</si>
  <si>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</si>
  <si>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</si>
  <si>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</si>
  <si>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</si>
  <si>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</si>
  <si>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</si>
  <si>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</si>
  <si>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</si>
  <si>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</si>
  <si>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</si>
  <si>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</si>
  <si>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</si>
  <si>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</si>
  <si>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</si>
  <si>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</si>
  <si>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</si>
  <si>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</si>
  <si>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</si>
  <si>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</si>
  <si>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</si>
  <si>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</si>
  <si>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</si>
  <si>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</si>
  <si>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</si>
  <si>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</si>
  <si>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</si>
  <si>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</si>
  <si>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</si>
  <si>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</si>
  <si>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</si>
  <si>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</si>
  <si>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</si>
  <si>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</si>
  <si>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</si>
  <si>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</si>
  <si>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</si>
  <si>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</si>
  <si>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</si>
  <si>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</si>
  <si>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</si>
  <si>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</si>
  <si>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</si>
  <si>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</si>
  <si>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</si>
  <si>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</si>
  <si>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</si>
  <si>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</si>
  <si>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</si>
  <si>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</si>
  <si>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</si>
  <si>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</si>
  <si>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</si>
  <si>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</si>
  <si>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</si>
  <si>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</si>
  <si>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</si>
  <si>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</si>
  <si>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</si>
  <si>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</si>
  <si>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</si>
  <si>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</si>
  <si>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</si>
  <si>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</si>
  <si>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</si>
  <si>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</si>
  <si>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</si>
  <si>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</si>
  <si>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</si>
  <si>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</si>
  <si>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</si>
  <si>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</si>
  <si>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</si>
  <si>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</si>
  <si>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</si>
  <si>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</si>
  <si>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</si>
  <si>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</si>
  <si>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</si>
  <si>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</si>
  <si>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</si>
  <si>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</si>
  <si>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</si>
  <si>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</si>
  <si>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</si>
  <si>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</si>
  <si>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</si>
  <si>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</si>
  <si>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</si>
  <si>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</si>
  <si>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</si>
  <si>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</si>
  <si>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</si>
  <si>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</si>
  <si>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</si>
  <si>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</si>
  <si>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</si>
  <si>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</si>
  <si>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</si>
  <si>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</si>
  <si>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</si>
  <si>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</si>
  <si>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</si>
  <si>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</si>
  <si>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</si>
  <si>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</si>
  <si>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</si>
  <si>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</si>
  <si>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</si>
  <si>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</si>
  <si>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</si>
  <si>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</si>
  <si>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</si>
  <si>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</si>
  <si>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</si>
  <si>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</si>
  <si>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</si>
  <si>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</si>
  <si>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</si>
  <si>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</si>
  <si>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</si>
  <si>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</si>
  <si>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</si>
  <si>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</si>
  <si>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</si>
  <si>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</si>
  <si>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</si>
  <si>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</si>
  <si>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</si>
  <si>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</si>
  <si>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</si>
  <si>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</si>
  <si>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</si>
  <si>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</si>
  <si>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</si>
  <si>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</si>
  <si>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</si>
  <si>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</si>
  <si>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</si>
  <si>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</si>
  <si>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</si>
  <si>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</si>
  <si>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</si>
  <si>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</si>
  <si>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</si>
  <si>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</si>
  <si>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</si>
  <si>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</si>
  <si>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</si>
  <si>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</si>
  <si>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</si>
  <si>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</si>
  <si>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</si>
  <si>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</si>
  <si>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</si>
  <si>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</si>
  <si>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</si>
  <si>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</si>
  <si>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</si>
  <si>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</si>
  <si>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</si>
  <si>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</si>
  <si>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</si>
  <si>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</si>
  <si>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</si>
  <si>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</si>
  <si>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</si>
  <si>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</si>
  <si>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</si>
  <si>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</si>
  <si>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</si>
  <si>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</si>
  <si>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</si>
  <si>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</si>
  <si>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</si>
  <si>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</si>
  <si>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</si>
  <si>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</si>
  <si>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</si>
  <si>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</si>
  <si>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</si>
  <si>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</si>
  <si>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</si>
  <si>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</si>
  <si>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</si>
  <si>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</si>
  <si>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</si>
  <si>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</si>
  <si>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</si>
  <si>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</si>
  <si>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</si>
  <si>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</si>
  <si>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</si>
  <si>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</si>
  <si>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</si>
  <si>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</si>
  <si>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</si>
  <si>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</si>
  <si>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</si>
  <si>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</si>
  <si>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</si>
  <si>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</si>
  <si>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</si>
  <si>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</si>
  <si>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</si>
  <si>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</si>
  <si>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</si>
  <si>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</si>
  <si>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</si>
  <si>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</si>
  <si>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</si>
  <si>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</si>
  <si>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</si>
  <si>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</si>
  <si>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</si>
  <si>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</si>
  <si>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</si>
  <si>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</si>
  <si>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</si>
  <si>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</si>
  <si>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</si>
  <si>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</si>
  <si>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</si>
  <si>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</si>
  <si>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</si>
  <si>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</si>
  <si>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</si>
  <si>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</si>
  <si>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</si>
  <si>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</si>
  <si>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</si>
  <si>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</si>
  <si>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</si>
  <si>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</si>
  <si>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</si>
  <si>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</si>
  <si>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</si>
  <si>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</si>
  <si>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</si>
  <si>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</si>
  <si>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</si>
  <si>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</si>
  <si>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</si>
  <si>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</si>
  <si>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</si>
  <si>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</si>
  <si>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</si>
  <si>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</si>
  <si>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</si>
  <si>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</si>
  <si>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</si>
  <si>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</si>
  <si>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</si>
  <si>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</si>
  <si>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</si>
  <si>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</si>
  <si>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</si>
  <si>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</si>
  <si>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</si>
  <si>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</si>
  <si>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</si>
  <si>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</si>
  <si>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</si>
  <si>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</si>
  <si>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</si>
  <si>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</si>
  <si>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</si>
  <si>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</si>
  <si>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</si>
  <si>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</si>
  <si>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</si>
  <si>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</si>
  <si>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</si>
  <si>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</si>
  <si>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</si>
  <si>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</si>
  <si>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</si>
  <si>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</si>
  <si>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</si>
  <si>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</si>
  <si>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</si>
  <si>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</si>
  <si>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</si>
  <si>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</si>
  <si>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</si>
  <si>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</si>
  <si>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</si>
  <si>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</si>
  <si>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</si>
  <si>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</si>
  <si>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</si>
  <si>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</si>
  <si>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</si>
  <si>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</si>
  <si>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</si>
  <si>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</si>
  <si>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</si>
  <si>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</si>
  <si>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</si>
  <si>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</si>
  <si>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</si>
  <si>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</si>
  <si>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</si>
  <si>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</si>
  <si>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</si>
  <si>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</si>
  <si>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</si>
  <si>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</si>
  <si>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</si>
  <si>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</si>
  <si>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</si>
  <si>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</si>
  <si>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</si>
  <si>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</si>
  <si>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</si>
  <si>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</si>
  <si>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</si>
  <si>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</si>
  <si>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</si>
  <si>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</si>
  <si>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</si>
  <si>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</si>
  <si>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</si>
  <si>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</si>
  <si>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</si>
  <si>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</si>
  <si>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</si>
  <si>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</si>
  <si>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</si>
  <si>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</si>
  <si>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</si>
  <si>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</si>
  <si>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</si>
  <si>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</si>
  <si>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</si>
  <si>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</si>
  <si>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</si>
  <si>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</si>
  <si>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</si>
  <si>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</si>
  <si>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</si>
  <si>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</si>
  <si>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</si>
  <si>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</si>
  <si>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</si>
  <si>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</si>
  <si>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</si>
  <si>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</si>
  <si>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</si>
  <si>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</si>
  <si>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</si>
  <si>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</si>
  <si>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</si>
  <si>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</si>
  <si>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</si>
  <si>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</si>
  <si>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</si>
  <si>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</si>
  <si>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</si>
  <si>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</si>
  <si>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</si>
  <si>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</si>
  <si>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</si>
  <si>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</si>
  <si>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</si>
  <si>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</si>
  <si>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</si>
  <si>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</si>
  <si>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</si>
  <si>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</si>
  <si>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</si>
  <si>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</si>
  <si>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</si>
  <si>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</si>
  <si>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</si>
  <si>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</si>
  <si>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</si>
  <si>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</si>
  <si>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</si>
  <si>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</si>
  <si>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</si>
  <si>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</si>
  <si>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</si>
  <si>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</si>
  <si>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</si>
  <si>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</si>
  <si>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</si>
  <si>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</si>
  <si>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</si>
  <si>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</si>
  <si>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</si>
  <si>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</si>
  <si>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</si>
  <si>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</si>
  <si>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</si>
  <si>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</si>
  <si>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</si>
  <si>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</si>
  <si>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</si>
  <si>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</si>
  <si>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</si>
  <si>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</si>
  <si>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</si>
  <si>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</si>
  <si>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</si>
  <si>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</si>
  <si>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</si>
  <si>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</si>
  <si>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</si>
  <si>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</si>
  <si>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</si>
  <si>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</si>
  <si>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</si>
  <si>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</si>
  <si>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</si>
  <si>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</si>
  <si>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</si>
  <si>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</si>
  <si>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</si>
  <si>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</si>
  <si>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</si>
  <si>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</si>
  <si>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</si>
  <si>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</si>
  <si>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</si>
  <si>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</si>
  <si>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</si>
  <si>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</si>
  <si>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</si>
  <si>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</si>
  <si>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</si>
  <si>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</si>
  <si>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</si>
  <si>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</si>
  <si>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</si>
  <si>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</si>
  <si>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</si>
  <si>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</si>
  <si>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</si>
  <si>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</si>
  <si>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</si>
  <si>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</si>
  <si>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</si>
  <si>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</si>
  <si>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</si>
  <si>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</si>
  <si>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</si>
  <si>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</si>
  <si>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</si>
  <si>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</si>
  <si>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</si>
  <si>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</si>
  <si>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</si>
  <si>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</si>
  <si>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</si>
  <si>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</si>
  <si>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</si>
  <si>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</si>
  <si>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</si>
  <si>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</si>
  <si>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</si>
  <si>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</si>
  <si>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</si>
  <si>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</si>
  <si>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</si>
  <si>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</si>
  <si>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</si>
  <si>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</si>
  <si>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</si>
  <si>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</si>
  <si>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</si>
  <si>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</si>
  <si>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</si>
  <si>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</si>
  <si>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</si>
  <si>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</si>
  <si>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</si>
  <si>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</si>
  <si>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</si>
  <si>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</si>
  <si>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</si>
  <si>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</si>
  <si>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</si>
  <si>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</si>
  <si>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</si>
  <si>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</si>
  <si>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</si>
  <si>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</si>
  <si>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</si>
  <si>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</si>
  <si>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</si>
  <si>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</si>
  <si>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</si>
  <si>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</si>
  <si>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</si>
  <si>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</si>
  <si>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</si>
  <si>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</si>
  <si>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</si>
  <si>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</si>
  <si>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</si>
  <si>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</si>
  <si>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</si>
  <si>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</si>
  <si>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</si>
  <si>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</si>
  <si>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</si>
  <si>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</si>
  <si>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</si>
  <si>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</si>
  <si>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</si>
  <si>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</si>
  <si>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</si>
  <si>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</si>
  <si>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</si>
  <si>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</si>
  <si>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</si>
  <si>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</si>
  <si>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</si>
  <si>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</si>
  <si>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</si>
  <si>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</si>
  <si>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</si>
  <si>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</si>
  <si>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</si>
  <si>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</si>
  <si>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</si>
  <si>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</si>
  <si>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</si>
  <si>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</si>
  <si>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</si>
  <si>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</si>
  <si>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</si>
  <si>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</si>
  <si>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</si>
  <si>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</si>
  <si>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</si>
  <si>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</si>
  <si>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</si>
  <si>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</si>
  <si>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</si>
  <si>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</si>
  <si>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</si>
  <si>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</si>
  <si>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</si>
  <si>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</si>
  <si>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</si>
  <si>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</si>
  <si>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</si>
  <si>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</si>
  <si>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</si>
  <si>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</si>
  <si>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</si>
  <si>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</si>
  <si>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</si>
  <si>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</si>
  <si>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</si>
  <si>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</si>
  <si>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</si>
  <si>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</si>
  <si>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</si>
  <si>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</si>
  <si>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</si>
  <si>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</si>
  <si>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</si>
  <si>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</si>
  <si>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</si>
  <si>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</si>
  <si>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</si>
  <si>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</si>
  <si>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</si>
  <si>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</si>
  <si>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</si>
  <si>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</si>
  <si>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</si>
  <si>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</si>
  <si>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</si>
  <si>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</si>
  <si>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</si>
  <si>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</si>
  <si>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</si>
  <si>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</si>
  <si>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</si>
  <si>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</si>
  <si>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</si>
  <si>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</si>
  <si>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</si>
  <si>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</si>
  <si>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</si>
  <si>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</si>
  <si>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</si>
  <si>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</si>
  <si>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</si>
  <si>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</si>
  <si>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</si>
  <si>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</si>
  <si>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</si>
  <si>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</si>
  <si>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</si>
  <si>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</si>
  <si>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</si>
  <si>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</si>
  <si>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</si>
  <si>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</si>
  <si>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</si>
  <si>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</si>
  <si>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</si>
  <si>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</si>
  <si>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</si>
  <si>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</si>
  <si>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</si>
  <si>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</si>
  <si>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</si>
  <si>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</si>
  <si>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</si>
  <si>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</si>
  <si>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</si>
  <si>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</si>
  <si>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</si>
  <si>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</si>
  <si>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</si>
  <si>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</si>
  <si>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</si>
  <si>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</si>
  <si>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</si>
  <si>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</si>
  <si>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</si>
  <si>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</si>
  <si>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</si>
  <si>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</si>
  <si>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</si>
  <si>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</si>
  <si>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</si>
  <si>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</si>
  <si>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</si>
  <si>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</si>
  <si>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</si>
  <si>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</si>
  <si>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</si>
  <si>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</si>
  <si>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</si>
  <si>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</si>
  <si>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</si>
  <si>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</si>
  <si>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</si>
  <si>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</si>
  <si>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</si>
  <si>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</si>
  <si>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</si>
  <si>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</si>
  <si>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</si>
  <si>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</si>
  <si>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</si>
  <si>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</si>
  <si>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</si>
  <si>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</si>
  <si>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</si>
  <si>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</si>
  <si>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</si>
  <si>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</si>
  <si>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</si>
  <si>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</si>
  <si>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</si>
  <si>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</si>
  <si>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</si>
  <si>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</si>
  <si>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</si>
  <si>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</si>
  <si>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</si>
  <si>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</si>
  <si>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</si>
  <si>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</si>
  <si>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</si>
  <si>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</si>
  <si>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</si>
  <si>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</si>
  <si>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</si>
  <si>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</si>
  <si>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</si>
  <si>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</si>
  <si>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</si>
  <si>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</si>
  <si>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</si>
  <si>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</si>
  <si>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</si>
  <si>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</si>
  <si>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</si>
  <si>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</si>
  <si>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</si>
  <si>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</si>
  <si>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</si>
  <si>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</si>
  <si>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</si>
  <si>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</si>
  <si>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</si>
  <si>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</si>
  <si>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</si>
  <si>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</si>
  <si>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</si>
  <si>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</si>
  <si>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</si>
  <si>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</si>
  <si>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</si>
  <si>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</si>
  <si>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</si>
  <si>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</si>
  <si>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</si>
  <si>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</si>
  <si>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</si>
  <si>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</si>
  <si>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</si>
  <si>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</si>
  <si>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</si>
  <si>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</si>
  <si>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</si>
  <si>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</si>
  <si>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</si>
  <si>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</si>
  <si>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</si>
  <si>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</si>
  <si>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</si>
  <si>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</si>
  <si>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</si>
  <si>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</si>
  <si>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</si>
  <si>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</si>
  <si>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</si>
  <si>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</si>
  <si>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</si>
  <si>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</si>
  <si>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</si>
  <si>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</si>
  <si>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</si>
  <si>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</si>
  <si>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</si>
  <si>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</si>
  <si>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</si>
  <si>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</si>
  <si>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</si>
  <si>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</si>
  <si>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</si>
  <si>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</si>
  <si>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</si>
  <si>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</si>
  <si>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</si>
  <si>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</si>
  <si>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</si>
  <si>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</si>
  <si>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</si>
  <si>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</si>
  <si>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</si>
  <si>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</si>
  <si>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</si>
  <si>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</si>
  <si>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</si>
  <si>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</si>
  <si>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</si>
  <si>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</si>
  <si>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</si>
  <si>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</si>
  <si>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</si>
  <si>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</si>
  <si>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</si>
  <si>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</si>
  <si>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</si>
  <si>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</si>
  <si>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</si>
  <si>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</si>
  <si>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</si>
  <si>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</si>
  <si>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</si>
  <si>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</si>
  <si>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</si>
  <si>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</si>
  <si>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</si>
  <si>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</si>
  <si>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</si>
  <si>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</si>
  <si>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</si>
  <si>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</si>
  <si>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</si>
  <si>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</si>
  <si>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</si>
  <si>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</si>
  <si>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</si>
  <si>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</si>
  <si>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</si>
  <si>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</si>
  <si>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</si>
  <si>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</si>
  <si>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</si>
  <si>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</si>
  <si>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</si>
  <si>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</si>
  <si>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</si>
  <si>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</si>
  <si>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</si>
  <si>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</si>
  <si>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</si>
  <si>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</si>
  <si>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</si>
  <si>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</si>
  <si>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</si>
  <si>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</si>
  <si>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</si>
  <si>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</si>
  <si>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</si>
  <si>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</si>
  <si>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</si>
  <si>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</si>
  <si>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</si>
  <si>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</si>
  <si>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</si>
  <si>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</si>
  <si>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</si>
  <si>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</si>
  <si>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</si>
  <si>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</si>
  <si>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</si>
  <si>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</si>
  <si>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</si>
  <si>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</si>
  <si>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</si>
  <si>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</si>
  <si>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</si>
  <si>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</si>
  <si>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</si>
  <si>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</si>
  <si>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</si>
  <si>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</si>
  <si>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</si>
  <si>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</si>
  <si>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</si>
  <si>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</si>
  <si>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</si>
  <si>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</si>
  <si>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</si>
  <si>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</si>
  <si>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</si>
  <si>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</si>
  <si>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</si>
  <si>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</si>
  <si>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</si>
  <si>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</si>
  <si>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</si>
  <si>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</si>
  <si>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</si>
  <si>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</si>
  <si>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</si>
  <si>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</si>
  <si>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</si>
  <si>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</si>
  <si>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</si>
  <si>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</si>
  <si>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</si>
  <si>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</si>
  <si>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</si>
  <si>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</si>
  <si>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</si>
  <si>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</si>
  <si>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</si>
  <si>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</si>
  <si>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</si>
  <si>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</si>
  <si>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</si>
  <si>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</si>
  <si>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</si>
  <si>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</si>
  <si>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</si>
  <si>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</si>
  <si>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</si>
  <si>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</si>
  <si>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</si>
  <si>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</si>
  <si>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</si>
  <si>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</si>
  <si>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</si>
  <si>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</si>
  <si>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</si>
  <si>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</si>
  <si>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</si>
  <si>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</si>
  <si>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</si>
  <si>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</si>
  <si>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</si>
  <si>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</si>
  <si>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</si>
  <si>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</si>
  <si>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</si>
  <si>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</si>
  <si>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</si>
  <si>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</si>
  <si>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</si>
  <si>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</si>
  <si>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</si>
  <si>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</si>
  <si>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</si>
  <si>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</si>
  <si>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</si>
  <si>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</si>
  <si>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</si>
  <si>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</si>
  <si>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</si>
  <si>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</si>
  <si>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</si>
  <si>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</si>
  <si>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</si>
  <si>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</si>
  <si>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</si>
  <si>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</si>
  <si>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</si>
  <si>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</si>
  <si>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</si>
  <si>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</si>
  <si>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</si>
  <si>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</si>
  <si>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</si>
  <si>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</si>
  <si>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</si>
  <si>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</si>
  <si>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</si>
  <si>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</si>
  <si>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</si>
  <si>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</si>
  <si>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</si>
  <si>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</si>
  <si>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</si>
  <si>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</si>
  <si>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</si>
  <si>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</si>
  <si>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</si>
  <si>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</si>
  <si>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</si>
  <si>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</si>
  <si>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</si>
  <si>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</si>
  <si>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</si>
  <si>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</si>
  <si>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</si>
  <si>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</si>
  <si>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</si>
  <si>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</si>
  <si>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</si>
  <si>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</si>
  <si>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</si>
  <si>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</si>
  <si>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</si>
  <si>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</si>
  <si>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</si>
  <si>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</si>
  <si>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</si>
  <si>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</si>
  <si>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</si>
  <si>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</si>
  <si>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</si>
  <si>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</si>
  <si>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</si>
  <si>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</si>
  <si>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</si>
  <si>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</si>
  <si>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</si>
  <si>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</si>
  <si>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</si>
  <si>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</si>
  <si>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</si>
  <si>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</si>
  <si>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</si>
  <si>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</si>
  <si>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</si>
  <si>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</si>
  <si>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</si>
  <si>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</si>
  <si>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</si>
  <si>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</si>
  <si>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</si>
  <si>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</si>
  <si>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</si>
  <si>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</si>
  <si>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</si>
  <si>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</si>
  <si>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</si>
  <si>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</si>
  <si>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</si>
  <si>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</si>
  <si>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</si>
  <si>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</si>
  <si>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</si>
  <si>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</si>
  <si>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</si>
  <si>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</si>
  <si>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</si>
  <si>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</si>
  <si>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</si>
  <si>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</si>
  <si>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</si>
  <si>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</si>
  <si>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</si>
  <si>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</si>
  <si>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</si>
  <si>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</si>
  <si>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</si>
  <si>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</si>
  <si>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</si>
  <si>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</si>
  <si>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</si>
  <si>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</si>
  <si>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</si>
  <si>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</si>
  <si>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</si>
  <si>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</si>
  <si>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</si>
  <si>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</si>
  <si>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</si>
  <si>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</si>
  <si>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</si>
  <si>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</si>
  <si>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</si>
  <si>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</si>
  <si>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</si>
  <si>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</si>
  <si>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</si>
  <si>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</si>
  <si>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</si>
  <si>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</si>
  <si>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</si>
  <si>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</si>
  <si>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</si>
  <si>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</si>
  <si>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</si>
  <si>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</si>
  <si>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</si>
  <si>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</si>
  <si>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</si>
  <si>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</si>
  <si>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</si>
  <si>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</si>
  <si>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</si>
  <si>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</si>
  <si>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</si>
  <si>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</si>
  <si>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</si>
  <si>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</si>
  <si>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</si>
  <si>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</si>
  <si>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</si>
  <si>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</si>
  <si>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</si>
  <si>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</si>
  <si>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</si>
  <si>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</si>
  <si>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</si>
  <si>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</si>
  <si>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</si>
  <si>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</si>
  <si>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</si>
  <si>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</si>
  <si>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</si>
  <si>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</si>
  <si>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</si>
  <si>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</si>
  <si>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</si>
  <si>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</si>
  <si>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</si>
  <si>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</si>
  <si>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</si>
  <si>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</si>
  <si>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</si>
  <si>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</si>
  <si>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</si>
  <si>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</si>
  <si>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</si>
  <si>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</si>
  <si>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</si>
  <si>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</si>
  <si>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</si>
  <si>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</si>
  <si>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</si>
  <si>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</si>
  <si>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</si>
  <si>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</si>
  <si>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</si>
  <si>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</si>
  <si>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</si>
  <si>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</si>
  <si>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</si>
  <si>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</si>
  <si>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</si>
  <si>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</si>
  <si>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</si>
  <si>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</si>
  <si>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</si>
  <si>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</si>
  <si>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</si>
  <si>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</si>
  <si>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</si>
  <si>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</si>
  <si>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</si>
  <si>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</si>
  <si>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</si>
  <si>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</si>
  <si>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</si>
  <si>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</si>
  <si>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</si>
  <si>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</si>
  <si>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</si>
  <si>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</si>
  <si>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</si>
  <si>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</si>
  <si>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</si>
  <si>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</si>
  <si>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</si>
  <si>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</si>
  <si>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</si>
  <si>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</si>
  <si>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</si>
  <si>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</si>
  <si>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</si>
  <si>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</si>
  <si>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</si>
  <si>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</si>
  <si>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</si>
  <si>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</si>
  <si>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</si>
  <si>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</si>
  <si>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</si>
  <si>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</si>
  <si>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</si>
  <si>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</si>
  <si>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</si>
  <si>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</si>
  <si>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</si>
  <si>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</si>
  <si>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</si>
  <si>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</si>
  <si>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</si>
  <si>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</si>
  <si>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</si>
  <si>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</si>
  <si>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</si>
  <si>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</si>
  <si>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</si>
  <si>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</si>
  <si>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</si>
  <si>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</si>
  <si>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</si>
  <si>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</si>
  <si>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</si>
  <si>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</si>
  <si>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</si>
  <si>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</si>
  <si>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</si>
  <si>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</si>
  <si>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</si>
  <si>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</si>
  <si>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</si>
  <si>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</si>
  <si>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</si>
  <si>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</si>
  <si>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</si>
  <si>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</si>
  <si>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</si>
  <si>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</si>
  <si>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</si>
  <si>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</si>
  <si>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</si>
  <si>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</si>
  <si>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</si>
  <si>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</si>
  <si>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</si>
  <si>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</si>
  <si>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</si>
  <si>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</si>
  <si>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</si>
  <si>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</si>
  <si>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</si>
  <si>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</si>
  <si>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</si>
  <si>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</si>
  <si>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</si>
  <si>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</si>
  <si>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</si>
  <si>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</si>
  <si>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</si>
  <si>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</si>
  <si>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</si>
  <si>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</si>
  <si>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</si>
  <si>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</si>
  <si>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</si>
  <si>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</si>
  <si>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</si>
  <si>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</si>
  <si>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</si>
  <si>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</si>
  <si>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</si>
  <si>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</si>
  <si>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</si>
  <si>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</si>
  <si>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</si>
  <si>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</si>
  <si>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</si>
  <si>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</si>
  <si>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</si>
  <si>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</si>
  <si>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</si>
  <si>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</si>
  <si>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</si>
  <si>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</si>
  <si>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</si>
  <si>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</si>
  <si>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</si>
  <si>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</si>
  <si>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</si>
  <si>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</si>
  <si>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</si>
  <si>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</si>
  <si>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</si>
  <si>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</si>
  <si>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</si>
  <si>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</si>
  <si>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</si>
  <si>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</si>
  <si>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</si>
  <si>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</si>
  <si>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</si>
  <si>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</si>
  <si>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</si>
  <si>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</si>
  <si>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</si>
  <si>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</si>
  <si>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</si>
  <si>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</si>
  <si>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</si>
  <si>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</si>
  <si>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</si>
  <si>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</si>
  <si>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</si>
  <si>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</si>
  <si>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</si>
  <si>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</si>
  <si>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</si>
  <si>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</si>
  <si>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</si>
  <si>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</si>
  <si>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</si>
  <si>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</si>
  <si>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</si>
  <si>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</si>
  <si>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</si>
  <si>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</si>
  <si>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</si>
  <si>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</si>
  <si>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</si>
  <si>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</si>
  <si>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</si>
  <si>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</si>
  <si>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</si>
  <si>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</si>
  <si>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</si>
  <si>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</si>
  <si>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</si>
  <si>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</si>
  <si>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</si>
  <si>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</si>
  <si>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</si>
  <si>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</si>
  <si>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</si>
  <si>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</si>
  <si>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</si>
  <si>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</si>
  <si>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</si>
  <si>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</si>
  <si>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</si>
  <si>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</si>
  <si>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</si>
  <si>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</si>
  <si>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</si>
  <si>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</si>
  <si>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</si>
  <si>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</si>
  <si>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</si>
  <si>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</si>
  <si>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</si>
  <si>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</si>
  <si>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</si>
  <si>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</si>
  <si>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</si>
  <si>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</si>
  <si>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</si>
  <si>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</si>
  <si>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</si>
  <si>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</si>
  <si>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</si>
  <si>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</si>
  <si>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</si>
  <si>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</si>
  <si>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</si>
  <si>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</si>
  <si>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</si>
  <si>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</si>
  <si>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</si>
  <si>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</si>
  <si>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</si>
  <si>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</si>
  <si>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</si>
  <si>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</si>
  <si>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</si>
  <si>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</si>
  <si>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</si>
  <si>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</si>
  <si>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</si>
  <si>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</si>
  <si>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</si>
  <si>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</si>
  <si>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</si>
  <si>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</si>
  <si>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</si>
  <si>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</si>
  <si>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</si>
  <si>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</si>
  <si>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</si>
  <si>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</si>
  <si>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</si>
  <si>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</si>
  <si>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</si>
  <si>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</si>
  <si>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</si>
  <si>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</si>
  <si>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</si>
  <si>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</si>
  <si>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</si>
  <si>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</si>
  <si>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</si>
  <si>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</si>
  <si>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</si>
  <si>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</si>
  <si>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</si>
  <si>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</si>
  <si>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</si>
  <si>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</si>
  <si>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</si>
  <si>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</si>
  <si>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</si>
  <si>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</si>
  <si>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</si>
  <si>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</si>
  <si>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</si>
  <si>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</si>
  <si>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</si>
  <si>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</si>
  <si>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</si>
  <si>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</si>
  <si>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</si>
  <si>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</si>
  <si>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</si>
  <si>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</si>
  <si>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</si>
  <si>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</si>
  <si>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</si>
  <si>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</si>
  <si>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</si>
  <si>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</si>
  <si>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</si>
  <si>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</si>
  <si>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</si>
  <si>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</si>
  <si>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</si>
  <si>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</si>
  <si>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</si>
  <si>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</si>
  <si>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</si>
  <si>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</si>
  <si>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</si>
  <si>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</si>
  <si>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</si>
  <si>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</si>
  <si>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</si>
  <si>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</si>
  <si>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</si>
  <si>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</si>
  <si>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</si>
  <si>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</si>
  <si>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</si>
  <si>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</si>
  <si>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</si>
  <si>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</si>
  <si>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</si>
  <si>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</si>
  <si>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</si>
  <si>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</si>
  <si>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</si>
  <si>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</si>
  <si>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</si>
  <si>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</si>
  <si>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</si>
  <si>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</si>
  <si>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</si>
  <si>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</si>
  <si>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</si>
  <si>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</si>
  <si>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</si>
  <si>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</si>
  <si>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</si>
  <si>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</si>
  <si>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</si>
  <si>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</si>
  <si>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</si>
  <si>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</si>
  <si>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</si>
  <si>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</si>
  <si>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</si>
  <si>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</si>
  <si>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</si>
  <si>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</si>
  <si>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</si>
  <si>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</si>
  <si>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</si>
  <si>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</si>
  <si>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</si>
  <si>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</si>
  <si>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</si>
  <si>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</si>
  <si>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</si>
  <si>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</si>
  <si>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</si>
  <si>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</si>
  <si>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</si>
  <si>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</si>
  <si>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</si>
  <si>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</si>
  <si>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</si>
  <si>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</si>
  <si>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</si>
  <si>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</si>
  <si>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</si>
  <si>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</si>
  <si>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</si>
  <si>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</si>
  <si>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</si>
  <si>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</si>
  <si>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</si>
  <si>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</si>
  <si>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</si>
  <si>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</si>
  <si>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</si>
  <si>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</si>
  <si>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</si>
  <si>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</si>
  <si>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</si>
  <si>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</si>
  <si>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</si>
  <si>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</si>
  <si>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</si>
  <si>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</si>
  <si>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</si>
  <si>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</si>
  <si>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</si>
  <si>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</si>
  <si>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</si>
  <si>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</si>
  <si>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</si>
  <si>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</si>
  <si>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</si>
  <si>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</si>
  <si>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</si>
  <si>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</si>
  <si>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</si>
  <si>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</si>
  <si>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</si>
  <si>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</si>
  <si>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</si>
  <si>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</si>
  <si>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</si>
  <si>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</si>
  <si>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</si>
  <si>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</si>
  <si>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</si>
  <si>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</si>
  <si>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</si>
  <si>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</si>
  <si>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</si>
  <si>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</si>
  <si>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</si>
  <si>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</si>
  <si>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</si>
  <si>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</si>
  <si>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</si>
  <si>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</si>
  <si>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</si>
  <si>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</si>
  <si>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</si>
  <si>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</si>
  <si>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</si>
  <si>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</si>
  <si>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</si>
  <si>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</si>
  <si>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</si>
  <si>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</si>
  <si>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</si>
  <si>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</si>
  <si>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</si>
  <si>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</si>
  <si>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</si>
  <si>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</si>
  <si>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</si>
  <si>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</si>
  <si>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</si>
  <si>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</si>
  <si>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</si>
  <si>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</si>
  <si>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</si>
  <si>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</si>
  <si>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</si>
  <si>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</si>
  <si>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</si>
  <si>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</si>
  <si>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</si>
  <si>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</si>
  <si>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</si>
  <si>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</si>
  <si>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</si>
  <si>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</si>
  <si>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</si>
  <si>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</si>
  <si>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</si>
  <si>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</si>
  <si>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</si>
  <si>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</si>
  <si>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</si>
  <si>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</si>
  <si>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</si>
  <si>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</si>
  <si>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</si>
  <si>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</si>
  <si>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</si>
  <si>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</si>
  <si>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</si>
  <si>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</si>
  <si>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</si>
  <si>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</si>
  <si>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</si>
  <si>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</si>
  <si>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</si>
  <si>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</si>
  <si>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</si>
  <si>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</si>
  <si>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</si>
  <si>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</si>
  <si>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</si>
  <si>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</si>
  <si>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</si>
  <si>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</si>
  <si>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</si>
  <si>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</si>
  <si>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</si>
  <si>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</si>
  <si>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</si>
  <si>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</si>
  <si>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</si>
  <si>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</si>
  <si>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</si>
  <si>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</si>
  <si>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</si>
  <si>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</si>
  <si>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</si>
  <si>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</si>
  <si>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</si>
  <si>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</si>
  <si>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</si>
  <si>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</si>
  <si>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</si>
  <si>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</si>
  <si>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</si>
  <si>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</si>
  <si>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</si>
  <si>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</si>
  <si>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</si>
  <si>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</si>
  <si>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</si>
  <si>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</si>
  <si>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</si>
  <si>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</si>
  <si>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</si>
  <si>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</si>
  <si>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</si>
  <si>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</si>
  <si>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</si>
  <si>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</si>
  <si>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</si>
  <si>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</si>
  <si>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</si>
  <si>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</si>
  <si>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</si>
  <si>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</si>
  <si>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</si>
  <si>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</si>
  <si>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</si>
  <si>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</si>
  <si>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</si>
  <si>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</si>
  <si>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</si>
  <si>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</si>
  <si>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</si>
  <si>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</si>
  <si>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</si>
  <si>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</si>
  <si>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</si>
  <si>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</si>
  <si>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</si>
  <si>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</si>
  <si>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</si>
  <si>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</si>
  <si>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</si>
  <si>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</si>
  <si>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</si>
  <si>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</si>
  <si>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</si>
  <si>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</si>
  <si>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</si>
  <si>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</si>
  <si>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</si>
  <si>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</si>
  <si>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</si>
  <si>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</si>
  <si>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</si>
  <si>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</si>
  <si>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</si>
  <si>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</si>
  <si>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</si>
  <si>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</si>
  <si>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</si>
  <si>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</si>
  <si>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</si>
  <si>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</si>
  <si>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</si>
  <si>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</si>
  <si>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</si>
  <si>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</si>
  <si>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</si>
  <si>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</si>
  <si>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</si>
  <si>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</si>
  <si>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</si>
  <si>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</si>
  <si>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</si>
  <si>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</si>
  <si>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</si>
  <si>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</si>
  <si>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</si>
  <si>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</si>
  <si>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</si>
  <si>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</si>
  <si>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</si>
  <si>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</si>
  <si>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</si>
  <si>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</si>
  <si>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</si>
  <si>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</si>
  <si>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</si>
  <si>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</si>
  <si>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</si>
  <si>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</si>
  <si>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</si>
  <si>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</si>
  <si>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</si>
  <si>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</si>
  <si>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</si>
  <si>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</si>
  <si>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</si>
  <si>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</si>
  <si>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</si>
  <si>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</si>
  <si>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</si>
  <si>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</si>
  <si>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</si>
  <si>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</si>
  <si>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</si>
  <si>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</si>
  <si>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</si>
  <si>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</si>
  <si>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</si>
  <si>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</si>
  <si>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</si>
  <si>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</si>
  <si>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</si>
  <si>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</si>
  <si>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</si>
  <si>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</si>
  <si>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</si>
  <si>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</si>
  <si>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</si>
  <si>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</si>
  <si>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</si>
  <si>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</si>
  <si>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</si>
  <si>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</si>
  <si>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</si>
  <si>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</si>
  <si>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</si>
  <si>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</si>
  <si>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</si>
  <si>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</si>
  <si>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</si>
  <si>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</si>
  <si>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</si>
  <si>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</si>
  <si>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</si>
  <si>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</si>
  <si>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</si>
  <si>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</si>
  <si>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</si>
  <si>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</si>
  <si>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</si>
  <si>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</si>
  <si>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</si>
  <si>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</si>
  <si>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</si>
  <si>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</si>
  <si>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</si>
  <si>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</si>
  <si>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</si>
  <si>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</si>
  <si>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</si>
  <si>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</si>
  <si>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</si>
  <si>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</si>
  <si>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</si>
  <si>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</si>
  <si>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</si>
  <si>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</si>
  <si>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</si>
  <si>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</si>
  <si>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</si>
  <si>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</si>
  <si>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</si>
  <si>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</si>
  <si>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</si>
  <si>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</si>
  <si>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</si>
  <si>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</si>
  <si>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</si>
  <si>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</si>
  <si>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</si>
  <si>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</si>
  <si>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</si>
  <si>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</si>
  <si>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</si>
  <si>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</si>
  <si>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</si>
  <si>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</si>
  <si>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</si>
  <si>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</si>
  <si>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</si>
  <si>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</si>
  <si>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</si>
  <si>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</si>
  <si>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</si>
  <si>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</si>
  <si>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</si>
  <si>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</si>
  <si>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</si>
  <si>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</si>
  <si>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</si>
  <si>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</si>
  <si>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</si>
  <si>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</si>
  <si>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</si>
  <si>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</si>
  <si>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</si>
  <si>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</si>
  <si>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</si>
  <si>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</si>
  <si>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</si>
  <si>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</si>
  <si>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</si>
  <si>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</si>
  <si>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</si>
  <si>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</si>
  <si>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</si>
  <si>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</si>
  <si>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</si>
  <si>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</si>
  <si>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</si>
  <si>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</si>
  <si>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</si>
  <si>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</si>
  <si>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</si>
  <si>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</si>
  <si>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</si>
  <si>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</si>
  <si>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</si>
  <si>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</si>
  <si>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</si>
  <si>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</si>
  <si>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</si>
  <si>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</si>
  <si>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</si>
  <si>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</si>
  <si>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</si>
  <si>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</si>
  <si>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</si>
  <si>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</si>
  <si>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</si>
  <si>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</si>
  <si>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</si>
  <si>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</si>
  <si>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</si>
  <si>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</si>
  <si>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</si>
  <si>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</si>
  <si>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</si>
  <si>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</si>
  <si>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</si>
  <si>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</si>
  <si>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</si>
  <si>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</si>
  <si>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</si>
  <si>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</si>
  <si>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</si>
  <si>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</si>
  <si>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</si>
  <si>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</si>
  <si>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</si>
  <si>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</si>
  <si>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</si>
  <si>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</si>
  <si>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</si>
  <si>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</si>
  <si>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</si>
  <si>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</si>
  <si>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</si>
  <si>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</si>
  <si>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</si>
  <si>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</si>
  <si>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</si>
  <si>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</si>
  <si>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</si>
  <si>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</si>
  <si>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</si>
  <si>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</si>
  <si>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</si>
  <si>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</si>
  <si>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</si>
  <si>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</si>
  <si>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</si>
  <si>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</si>
  <si>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</si>
  <si>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</si>
  <si>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</si>
  <si>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</si>
  <si>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</si>
  <si>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</si>
  <si>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</si>
  <si>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</si>
  <si>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</si>
  <si>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</si>
  <si>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</si>
  <si>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</si>
  <si>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</si>
  <si>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</si>
  <si>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</si>
  <si>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</si>
  <si>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</si>
  <si>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</si>
  <si>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</si>
  <si>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</si>
  <si>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</si>
  <si>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</si>
  <si>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</si>
  <si>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</si>
  <si>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</si>
  <si>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</si>
  <si>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</si>
  <si>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</si>
  <si>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</si>
  <si>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</si>
  <si>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</si>
  <si>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</si>
  <si>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</si>
  <si>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</si>
  <si>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</si>
  <si>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</si>
  <si>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</si>
  <si>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</si>
  <si>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</si>
  <si>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</si>
  <si>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</si>
  <si>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</si>
  <si>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</si>
  <si>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</si>
  <si>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</si>
  <si>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</si>
  <si>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</si>
  <si>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</si>
  <si>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</si>
  <si>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</si>
  <si>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</si>
  <si>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</si>
  <si>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</si>
  <si>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</si>
  <si>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</si>
  <si>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</si>
  <si>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</si>
  <si>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</si>
  <si>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</si>
  <si>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</si>
  <si>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</si>
  <si>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</si>
  <si>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</si>
  <si>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</si>
  <si>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</si>
  <si>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</si>
  <si>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</si>
  <si>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</si>
  <si>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</si>
  <si>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</si>
  <si>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</si>
  <si>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</si>
  <si>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</si>
  <si>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</si>
  <si>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</si>
  <si>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</si>
  <si>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</si>
  <si>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</si>
  <si>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</si>
  <si>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</si>
  <si>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</si>
  <si>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</si>
  <si>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</si>
  <si>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</si>
  <si>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</si>
  <si>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</si>
  <si>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</si>
  <si>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</si>
  <si>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</si>
  <si>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</si>
  <si>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</si>
  <si>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</si>
  <si>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</si>
  <si>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</si>
  <si>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</si>
  <si>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</si>
  <si>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</si>
  <si>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</si>
  <si>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</si>
  <si>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</si>
  <si>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</si>
  <si>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</si>
  <si>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</si>
  <si>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</si>
  <si>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</si>
  <si>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</si>
  <si>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</si>
  <si>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</si>
  <si>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</si>
  <si>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</si>
  <si>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</si>
  <si>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</si>
  <si>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</si>
  <si>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</si>
  <si>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</si>
  <si>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</si>
  <si>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</si>
  <si>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</si>
  <si>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</si>
  <si>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</si>
  <si>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</si>
  <si>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</si>
  <si>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</si>
  <si>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</si>
  <si>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</si>
  <si>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</si>
  <si>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</si>
  <si>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</si>
  <si>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</si>
  <si>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</si>
  <si>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</si>
  <si>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</si>
  <si>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</si>
  <si>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</si>
  <si>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</si>
  <si>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</si>
  <si>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</si>
  <si>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</si>
  <si>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</si>
  <si>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</si>
  <si>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</si>
  <si>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</si>
  <si>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</si>
  <si>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</si>
  <si>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</si>
  <si>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</si>
  <si>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</si>
  <si>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</si>
  <si>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</si>
  <si>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</si>
  <si>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</si>
  <si>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</si>
  <si>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</si>
  <si>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</si>
  <si>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</si>
  <si>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</si>
  <si>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</si>
  <si>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</si>
  <si>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</si>
  <si>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</si>
  <si>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</si>
  <si>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</si>
  <si>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</si>
  <si>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</si>
  <si>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</si>
  <si>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</si>
  <si>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</si>
  <si>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</si>
  <si>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</si>
  <si>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</si>
  <si>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</si>
  <si>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</si>
  <si>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</si>
  <si>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</si>
  <si>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</si>
  <si>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</si>
  <si>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</si>
  <si>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</si>
  <si>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</si>
  <si>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</si>
  <si>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</si>
  <si>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</si>
  <si>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</si>
  <si>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</si>
  <si>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</si>
  <si>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</si>
  <si>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</si>
  <si>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</si>
  <si>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</si>
  <si>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</si>
  <si>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</si>
  <si>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</si>
  <si>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</si>
  <si>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</si>
  <si>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</si>
  <si>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</si>
  <si>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</si>
  <si>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</si>
  <si>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</si>
  <si>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</si>
  <si>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</si>
  <si>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</si>
  <si>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</si>
  <si>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</si>
  <si>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</si>
  <si>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</si>
  <si>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</si>
  <si>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</si>
  <si>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</si>
  <si>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</si>
  <si>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</si>
  <si>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</si>
  <si>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</si>
  <si>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</si>
  <si>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</si>
  <si>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</si>
  <si>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</si>
  <si>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</si>
  <si>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</si>
  <si>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</si>
  <si>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</si>
  <si>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</si>
  <si>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</si>
  <si>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</si>
  <si>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</si>
  <si>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</si>
  <si>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</si>
  <si>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</si>
  <si>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</si>
  <si>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</si>
  <si>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</si>
  <si>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</si>
  <si>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</si>
  <si>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</si>
  <si>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</si>
  <si>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</si>
  <si>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</si>
  <si>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</si>
  <si>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</si>
  <si>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</si>
  <si>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</si>
  <si>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</si>
  <si>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</si>
  <si>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</si>
  <si>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</si>
  <si>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</si>
  <si>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</si>
  <si>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</si>
  <si>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</si>
  <si>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</si>
  <si>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</si>
  <si>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</si>
  <si>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</si>
  <si>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</si>
  <si>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</si>
  <si>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</si>
  <si>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</si>
  <si>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</si>
  <si>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</si>
  <si>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</si>
  <si>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</si>
  <si>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</si>
  <si>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</si>
  <si>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</si>
  <si>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</si>
  <si>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</si>
  <si>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</si>
  <si>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</si>
  <si>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</si>
  <si>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</si>
  <si>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</si>
  <si>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</si>
  <si>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</si>
  <si>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</si>
  <si>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</si>
  <si>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</si>
  <si>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</si>
  <si>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</si>
  <si>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</si>
  <si>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</si>
  <si>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</si>
  <si>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</si>
  <si>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</si>
  <si>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</si>
  <si>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</si>
  <si>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</si>
  <si>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</si>
  <si>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</si>
  <si>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</si>
  <si>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</si>
  <si>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</si>
  <si>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</si>
  <si>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</si>
  <si>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</si>
  <si>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</si>
  <si>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</si>
  <si>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</si>
  <si>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</si>
  <si>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</si>
  <si>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</si>
  <si>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</si>
  <si>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</si>
  <si>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</si>
  <si>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</si>
  <si>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</si>
  <si>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</si>
  <si>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</si>
  <si>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</si>
  <si>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</si>
  <si>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</si>
  <si>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</si>
  <si>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</si>
  <si>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</si>
  <si>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</si>
  <si>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</si>
  <si>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</si>
  <si>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</si>
  <si>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</si>
  <si>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</si>
  <si>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</si>
  <si>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</si>
  <si>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</si>
  <si>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</si>
  <si>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</si>
  <si>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</si>
  <si>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</si>
  <si>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</si>
  <si>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</si>
  <si>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</si>
  <si>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</si>
  <si>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</si>
  <si>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</si>
  <si>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</si>
  <si>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</si>
  <si>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</si>
  <si>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</si>
  <si>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</si>
  <si>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</si>
  <si>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</si>
  <si>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</si>
  <si>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</si>
  <si>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</si>
  <si>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</si>
  <si>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</si>
  <si>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</si>
  <si>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</si>
  <si>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</si>
  <si>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</si>
  <si>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</si>
  <si>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</si>
  <si>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</si>
  <si>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</si>
  <si>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</si>
  <si>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</si>
  <si>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</si>
  <si>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</si>
  <si>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</si>
  <si>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</si>
  <si>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</si>
  <si>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</si>
  <si>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</si>
  <si>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</si>
  <si>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</si>
  <si>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</si>
  <si>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</si>
  <si>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</si>
  <si>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</si>
  <si>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</si>
  <si>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</si>
  <si>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</si>
  <si>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</si>
  <si>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</si>
  <si>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</si>
  <si>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</si>
  <si>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</si>
  <si>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</si>
  <si>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</si>
  <si>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</si>
  <si>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</si>
  <si>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</si>
  <si>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</si>
  <si>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</si>
  <si>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</si>
  <si>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</si>
  <si>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</si>
  <si>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</si>
  <si>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</si>
  <si>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</si>
  <si>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</si>
  <si>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</si>
  <si>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</si>
  <si>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</si>
  <si>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</si>
  <si>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</si>
  <si>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</si>
  <si>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</si>
  <si>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</si>
  <si>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</si>
  <si>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</si>
  <si>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</si>
  <si>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</si>
  <si>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</si>
  <si>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</si>
  <si>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</si>
  <si>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</si>
  <si>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</si>
  <si>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</si>
  <si>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</si>
  <si>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</si>
  <si>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</si>
  <si>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</si>
  <si>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</si>
  <si>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</si>
  <si>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</si>
  <si>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</si>
  <si>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</si>
  <si>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</si>
  <si>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</si>
  <si>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</si>
  <si>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</si>
  <si>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</si>
  <si>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</si>
  <si>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</si>
  <si>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</si>
  <si>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</si>
  <si>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</si>
  <si>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</si>
  <si>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</si>
  <si>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</si>
  <si>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</si>
  <si>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</si>
  <si>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</si>
  <si>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</si>
  <si>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</si>
  <si>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</si>
  <si>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</si>
  <si>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</si>
  <si>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</si>
  <si>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</si>
  <si>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</si>
  <si>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</si>
  <si>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</si>
  <si>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</si>
  <si>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</si>
  <si>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</si>
  <si>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</si>
  <si>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</si>
  <si>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</si>
  <si>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</si>
  <si>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</si>
  <si>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</si>
  <si>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</si>
  <si>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</si>
  <si>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</si>
  <si>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</si>
  <si>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</si>
  <si>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</si>
  <si>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</si>
  <si>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</si>
  <si>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</si>
  <si>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</si>
  <si>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</si>
  <si>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</si>
  <si>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</si>
  <si>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</si>
  <si>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</si>
  <si>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</si>
  <si>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</si>
  <si>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</si>
  <si>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</si>
  <si>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</si>
  <si>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</si>
  <si>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</si>
  <si>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</si>
  <si>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</si>
  <si>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</si>
  <si>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</si>
  <si>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</si>
  <si>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</si>
  <si>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</si>
  <si>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</si>
  <si>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</si>
  <si>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</si>
  <si>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</si>
  <si>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</si>
  <si>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</si>
  <si>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</si>
  <si>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</si>
  <si>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</si>
  <si>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</si>
  <si>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</si>
  <si>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</si>
  <si>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</si>
  <si>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</si>
  <si>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</si>
  <si>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</si>
  <si>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</si>
  <si>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</si>
  <si>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</si>
  <si>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</si>
  <si>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</si>
  <si>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</si>
  <si>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</si>
  <si>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</si>
  <si>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</si>
  <si>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</si>
  <si>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</si>
  <si>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</si>
  <si>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</si>
  <si>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</si>
  <si>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</si>
  <si>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</si>
  <si>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</si>
  <si>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</si>
  <si>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</si>
  <si>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</si>
  <si>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</si>
  <si>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</si>
  <si>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</si>
  <si>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</si>
  <si>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</si>
  <si>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</si>
  <si>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</si>
  <si>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</si>
  <si>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</si>
  <si>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</si>
  <si>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</si>
  <si>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</si>
  <si>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</si>
  <si>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</si>
  <si>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</si>
  <si>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</si>
  <si>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</si>
  <si>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</si>
  <si>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</si>
  <si>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</si>
  <si>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</si>
  <si>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</si>
  <si>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</si>
  <si>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</si>
  <si>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</si>
  <si>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</si>
  <si>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</si>
  <si>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</si>
  <si>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</si>
  <si>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</si>
  <si>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</si>
  <si>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</si>
  <si>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</si>
  <si>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</si>
  <si>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</si>
  <si>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</si>
  <si>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</si>
  <si>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</si>
  <si>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</si>
  <si>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</si>
  <si>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</si>
  <si>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</si>
  <si>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</si>
  <si>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</si>
  <si>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</si>
  <si>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</si>
  <si>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</si>
  <si>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</si>
  <si>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</si>
  <si>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</si>
  <si>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</si>
  <si>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</si>
  <si>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</si>
  <si>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</si>
  <si>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</si>
  <si>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</si>
  <si>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</si>
  <si>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</si>
  <si>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</si>
  <si>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</si>
  <si>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</si>
  <si>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</si>
  <si>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</si>
  <si>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</si>
  <si>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</si>
  <si>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</si>
  <si>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</si>
  <si>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</si>
  <si>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</si>
  <si>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</si>
  <si>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</si>
  <si>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</si>
  <si>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</si>
  <si>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</si>
  <si>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</si>
  <si>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</si>
  <si>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</si>
  <si>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</si>
  <si>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</si>
  <si>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</si>
  <si>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</si>
  <si>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</si>
  <si>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</si>
  <si>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</si>
  <si>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</si>
  <si>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</si>
  <si>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</si>
  <si>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</si>
  <si>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</si>
  <si>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</si>
  <si>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</si>
  <si>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</si>
  <si>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</si>
  <si>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</si>
  <si>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</si>
  <si>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</si>
  <si>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</si>
  <si>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</si>
  <si>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</si>
  <si>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</si>
  <si>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</si>
  <si>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</si>
  <si>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</si>
  <si>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</si>
  <si>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</si>
  <si>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</si>
  <si>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</si>
  <si>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</si>
  <si>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</si>
  <si>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</si>
  <si>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</si>
  <si>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</si>
  <si>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</si>
  <si>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</si>
  <si>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</si>
  <si>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</si>
  <si>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</si>
  <si>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</si>
  <si>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</si>
  <si>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</si>
  <si>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</si>
  <si>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</si>
  <si>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</si>
  <si>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</si>
  <si>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</si>
  <si>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</si>
  <si>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</si>
  <si>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</si>
  <si>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</si>
  <si>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</si>
  <si>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</si>
  <si>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</si>
  <si>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</si>
  <si>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</si>
  <si>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</si>
  <si>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</si>
  <si>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</si>
  <si>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</si>
  <si>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</si>
  <si>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</si>
  <si>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</si>
  <si>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</si>
  <si>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</si>
  <si>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</si>
  <si>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</si>
  <si>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</si>
  <si>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</si>
  <si>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</si>
  <si>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</si>
  <si>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</si>
  <si>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</si>
  <si>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</si>
  <si>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</si>
  <si>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</si>
  <si>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</si>
  <si>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</si>
  <si>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</si>
  <si>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</si>
  <si>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</si>
  <si>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</si>
  <si>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</si>
  <si>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</si>
  <si>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</si>
  <si>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</si>
  <si>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</si>
  <si>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</si>
  <si>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</si>
  <si>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</si>
  <si>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</si>
  <si>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</si>
  <si>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</si>
  <si>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</si>
  <si>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</si>
  <si>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</si>
  <si>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</si>
  <si>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</si>
  <si>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</si>
  <si>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</si>
  <si>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</si>
  <si>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</si>
  <si>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</si>
  <si>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</si>
  <si>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</si>
  <si>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</si>
  <si>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</si>
  <si>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</si>
  <si>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</si>
  <si>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</si>
  <si>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</si>
  <si>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</si>
  <si>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</si>
  <si>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</si>
  <si>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</si>
  <si>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</si>
  <si>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</si>
  <si>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</si>
  <si>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</si>
  <si>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</si>
  <si>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</si>
  <si>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</si>
  <si>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</si>
  <si>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</si>
  <si>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</si>
  <si>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</si>
  <si>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</si>
  <si>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</si>
  <si>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</si>
  <si>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</si>
  <si>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</si>
  <si>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</si>
  <si>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</si>
  <si>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</si>
  <si>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</si>
  <si>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</si>
  <si>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</si>
  <si>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</si>
  <si>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</si>
  <si>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</si>
  <si>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</si>
  <si>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</si>
  <si>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</si>
  <si>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</si>
  <si>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</si>
  <si>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</si>
  <si>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</si>
  <si>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</si>
  <si>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</si>
  <si>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</si>
  <si>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</si>
  <si>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</si>
  <si>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</si>
  <si>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</si>
  <si>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</si>
  <si>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</si>
  <si>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</si>
  <si>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</si>
  <si>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</si>
  <si>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</si>
  <si>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</si>
  <si>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</si>
  <si>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</si>
  <si>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</si>
  <si>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</si>
  <si>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</si>
  <si>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</si>
  <si>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</si>
  <si>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</si>
  <si>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</si>
  <si>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</si>
  <si>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</si>
  <si>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</si>
  <si>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</si>
  <si>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</si>
  <si>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</si>
  <si>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</si>
  <si>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</si>
  <si>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</si>
  <si>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</si>
  <si>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</si>
  <si>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</si>
  <si>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</si>
  <si>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</si>
  <si>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</si>
  <si>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</si>
  <si>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</si>
  <si>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</si>
  <si>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</si>
  <si>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</si>
  <si>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</si>
  <si>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</si>
  <si>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</si>
  <si>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</si>
  <si>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</si>
  <si>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</si>
  <si>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</si>
  <si>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</si>
  <si>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</si>
  <si>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</si>
  <si>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</si>
  <si>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</si>
  <si>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</si>
  <si>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</si>
  <si>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</si>
  <si>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</si>
  <si>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</si>
  <si>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</si>
  <si>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</si>
  <si>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</si>
  <si>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</si>
  <si>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</si>
  <si>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</si>
  <si>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</si>
  <si>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</si>
  <si>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</si>
  <si>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</si>
  <si>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</si>
  <si>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</si>
  <si>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</si>
  <si>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</si>
  <si>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</si>
  <si>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</si>
  <si>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</si>
  <si>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</si>
  <si>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</si>
  <si>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</si>
  <si>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</si>
  <si>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</si>
  <si>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</si>
  <si>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</si>
  <si>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</si>
  <si>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</si>
  <si>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</si>
  <si>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</si>
  <si>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</si>
  <si>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</si>
  <si>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</si>
  <si>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</si>
  <si>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</si>
  <si>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</si>
  <si>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</si>
  <si>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</si>
  <si>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</si>
  <si>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</si>
  <si>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</si>
  <si>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</si>
  <si>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</si>
  <si>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</si>
  <si>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</si>
  <si>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</si>
  <si>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</si>
  <si>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</si>
  <si>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</si>
  <si>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</si>
  <si>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</si>
  <si>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</si>
  <si>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</si>
  <si>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</si>
  <si>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</si>
  <si>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</si>
  <si>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</si>
  <si>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</si>
  <si>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</si>
  <si>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</si>
  <si>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</si>
  <si>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</si>
  <si>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</si>
  <si>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</si>
  <si>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</si>
  <si>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</si>
  <si>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</si>
  <si>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</si>
  <si>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</si>
  <si>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</si>
  <si>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</si>
  <si>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</si>
  <si>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</si>
  <si>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</si>
  <si>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</si>
  <si>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</si>
  <si>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</si>
  <si>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</si>
  <si>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</si>
  <si>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</si>
  <si>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</si>
  <si>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</si>
  <si>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</si>
  <si>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</si>
  <si>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</si>
  <si>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</si>
  <si>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</si>
  <si>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</si>
  <si>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</si>
  <si>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</si>
  <si>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</si>
  <si>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</si>
  <si>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</si>
  <si>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</si>
  <si>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</si>
  <si>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</si>
  <si>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</si>
  <si>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</si>
  <si>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</si>
  <si>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</si>
  <si>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</si>
  <si>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</si>
  <si>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</si>
  <si>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</si>
  <si>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</si>
  <si>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</si>
  <si>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</si>
  <si>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</si>
  <si>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</si>
  <si>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</si>
  <si>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</si>
  <si>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</si>
  <si>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</si>
  <si>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</si>
  <si>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</si>
  <si>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</si>
  <si>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</si>
  <si>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</si>
  <si>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</si>
  <si>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</si>
  <si>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</si>
  <si>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</si>
  <si>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</si>
  <si>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</si>
  <si>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</si>
  <si>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</si>
  <si>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</si>
  <si>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</si>
  <si>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</si>
  <si>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</si>
  <si>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</si>
  <si>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</si>
  <si>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</si>
  <si>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</si>
  <si>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</si>
  <si>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</si>
  <si>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</si>
  <si>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</si>
  <si>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</si>
  <si>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</si>
  <si>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</si>
  <si>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</si>
  <si>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</si>
  <si>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</si>
  <si>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</si>
  <si>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</si>
  <si>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</si>
  <si>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</si>
  <si>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</si>
  <si>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</si>
  <si>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</si>
  <si>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</si>
  <si>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</si>
  <si>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</si>
  <si>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</si>
  <si>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</si>
  <si>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</si>
  <si>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</si>
  <si>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</si>
  <si>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</si>
  <si>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</si>
  <si>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</si>
  <si>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</si>
  <si>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</si>
  <si>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</si>
  <si>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</si>
  <si>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</si>
  <si>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</si>
  <si>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</si>
  <si>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</si>
  <si>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</si>
  <si>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</si>
  <si>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</si>
  <si>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</si>
  <si>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</si>
  <si>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</si>
  <si>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</si>
  <si>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</si>
  <si>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</si>
  <si>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</si>
  <si>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</si>
  <si>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</si>
  <si>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</si>
  <si>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</si>
  <si>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</si>
  <si>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</si>
  <si>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</si>
  <si>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</si>
  <si>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</si>
  <si>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</si>
  <si>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</si>
  <si>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</si>
  <si>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</si>
  <si>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</si>
  <si>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</si>
  <si>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</si>
  <si>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</si>
  <si>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</si>
  <si>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</si>
  <si>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</si>
  <si>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</si>
  <si>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</si>
  <si>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</si>
  <si>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</si>
  <si>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</si>
  <si>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</si>
  <si>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</si>
  <si>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</si>
  <si>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</si>
  <si>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</si>
  <si>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</si>
  <si>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</si>
  <si>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</si>
  <si>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</si>
  <si>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</si>
  <si>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</si>
  <si>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</si>
  <si>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</si>
  <si>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</si>
  <si>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</si>
  <si>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</si>
  <si>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</si>
  <si>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</si>
  <si>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</si>
  <si>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</si>
  <si>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</si>
  <si>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</si>
  <si>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</si>
  <si>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</si>
  <si>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</si>
  <si>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</si>
  <si>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</si>
  <si>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</si>
  <si>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</si>
  <si>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</si>
  <si>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</si>
  <si>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</si>
  <si>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</si>
  <si>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</si>
  <si>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</si>
  <si>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</si>
  <si>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</si>
  <si>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</si>
  <si>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</si>
  <si>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</si>
  <si>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</si>
  <si>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</si>
  <si>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</si>
  <si>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</si>
  <si>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</si>
  <si>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</si>
  <si>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</si>
  <si>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</si>
  <si>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</si>
  <si>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</si>
  <si>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</si>
  <si>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</si>
  <si>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</si>
  <si>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</si>
  <si>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</si>
  <si>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</si>
  <si>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</si>
  <si>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</si>
  <si>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</si>
  <si>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</si>
  <si>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</si>
  <si>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</si>
  <si>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</si>
  <si>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</si>
  <si>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</si>
  <si>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</si>
  <si>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</si>
  <si>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</si>
  <si>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</si>
  <si>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</si>
  <si>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</si>
  <si>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</si>
  <si>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</si>
  <si>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</si>
  <si>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</si>
  <si>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</si>
  <si>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</si>
  <si>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</si>
  <si>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</si>
  <si>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</si>
  <si>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</si>
  <si>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</si>
  <si>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</si>
  <si>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</si>
  <si>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</si>
  <si>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</si>
  <si>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</si>
  <si>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</si>
  <si>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</si>
  <si>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</si>
  <si>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</si>
  <si>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</si>
  <si>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</si>
  <si>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</si>
  <si>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</si>
  <si>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</si>
  <si>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</si>
  <si>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</si>
  <si>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</si>
  <si>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</si>
  <si>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</si>
  <si>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</si>
  <si>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</si>
  <si>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</si>
  <si>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</si>
  <si>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</si>
  <si>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</si>
  <si>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</si>
  <si>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</si>
  <si>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</si>
  <si>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</si>
  <si>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</si>
  <si>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</si>
  <si>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</si>
  <si>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</si>
  <si>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</si>
  <si>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</si>
  <si>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</si>
  <si>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</si>
  <si>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</si>
  <si>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</si>
  <si>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</si>
  <si>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</si>
  <si>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</si>
  <si>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</si>
  <si>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</si>
  <si>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</si>
  <si>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</si>
  <si>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</si>
  <si>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</si>
  <si>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</si>
  <si>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</si>
  <si>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</si>
  <si>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</si>
  <si>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</si>
  <si>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</si>
  <si>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</si>
  <si>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</si>
  <si>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</si>
  <si>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</si>
  <si>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</si>
  <si>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</si>
  <si>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</si>
  <si>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</si>
  <si>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</si>
  <si>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</si>
  <si>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</si>
  <si>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</si>
  <si>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</si>
  <si>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</si>
  <si>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</si>
  <si>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</si>
  <si>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</si>
  <si>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</si>
  <si>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</si>
  <si>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</si>
  <si>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</si>
  <si>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</si>
  <si>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</si>
  <si>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</si>
  <si>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</si>
  <si>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</si>
  <si>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</si>
  <si>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</si>
  <si>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</si>
  <si>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</si>
  <si>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</si>
  <si>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</si>
  <si>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</si>
  <si>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</si>
  <si>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</si>
  <si>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</si>
  <si>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</si>
  <si>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</si>
  <si>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</si>
  <si>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</si>
  <si>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</si>
  <si>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</si>
  <si>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</si>
  <si>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</si>
  <si>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</si>
  <si>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</si>
  <si>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</si>
  <si>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</si>
  <si>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</si>
  <si>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</si>
  <si>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</si>
  <si>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</si>
  <si>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</si>
  <si>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</si>
  <si>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</si>
  <si>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</si>
  <si>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</si>
  <si>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</si>
  <si>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</si>
  <si>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</si>
  <si>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</si>
  <si>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</si>
  <si>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</si>
  <si>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</si>
  <si>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</si>
  <si>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</si>
  <si>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</si>
  <si>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</si>
  <si>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</si>
  <si>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</si>
  <si>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</si>
  <si>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</si>
  <si>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</si>
  <si>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</si>
  <si>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</si>
  <si>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</si>
  <si>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</si>
  <si>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</si>
  <si>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</si>
  <si>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</si>
  <si>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</si>
  <si>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</si>
  <si>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</si>
  <si>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</si>
  <si>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</si>
  <si>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</si>
  <si>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</si>
  <si>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</si>
  <si>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</si>
  <si>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</si>
  <si>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</si>
  <si>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</si>
  <si>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</si>
  <si>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</si>
  <si>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</si>
  <si>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</si>
  <si>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</si>
  <si>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</si>
  <si>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</si>
  <si>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</si>
  <si>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</si>
  <si>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</si>
  <si>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</si>
  <si>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</si>
  <si>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</si>
  <si>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</si>
  <si>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</si>
  <si>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</si>
  <si>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</si>
  <si>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</si>
  <si>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</si>
  <si>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</si>
  <si>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</si>
  <si>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</si>
  <si>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</si>
  <si>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</si>
  <si>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</si>
  <si>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</si>
  <si>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</si>
  <si>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</si>
  <si>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</si>
  <si>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</si>
  <si>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</si>
  <si>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</si>
  <si>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</si>
  <si>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</si>
  <si>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</si>
  <si>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</si>
  <si>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</si>
  <si>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</si>
  <si>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</si>
  <si>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</si>
  <si>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</si>
  <si>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</si>
  <si>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</si>
  <si>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</si>
  <si>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</si>
  <si>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</si>
  <si>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</si>
  <si>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</si>
  <si>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</si>
  <si>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</si>
  <si>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</si>
  <si>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</si>
  <si>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</si>
  <si>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</si>
  <si>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</si>
  <si>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</si>
  <si>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</si>
  <si>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</si>
  <si>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</si>
  <si>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</si>
  <si>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</si>
  <si>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</si>
  <si>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</si>
  <si>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</si>
  <si>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</si>
  <si>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</si>
  <si>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</si>
  <si>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</si>
  <si>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</si>
  <si>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</si>
  <si>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</si>
  <si>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</si>
  <si>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</si>
  <si>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</si>
  <si>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</si>
  <si>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</si>
  <si>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</si>
  <si>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</si>
  <si>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</si>
  <si>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</si>
  <si>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</si>
  <si>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</si>
  <si>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</si>
  <si>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</si>
  <si>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</si>
  <si>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</si>
  <si>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</si>
  <si>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</si>
  <si>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</si>
  <si>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</si>
  <si>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</si>
  <si>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</si>
  <si>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</si>
  <si>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</si>
  <si>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</si>
  <si>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</si>
  <si>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</si>
  <si>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</si>
  <si>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</si>
  <si>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</si>
  <si>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</si>
  <si>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</si>
  <si>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</si>
  <si>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</si>
  <si>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</si>
  <si>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</si>
  <si>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</si>
  <si>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</si>
  <si>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</si>
  <si>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</si>
  <si>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</si>
  <si>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</si>
  <si>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</si>
  <si>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</si>
  <si>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</si>
  <si>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</si>
  <si>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</si>
  <si>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</si>
  <si>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</si>
  <si>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</si>
  <si>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</si>
  <si>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</si>
  <si>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</si>
  <si>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</si>
  <si>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</si>
  <si>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</si>
  <si>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</si>
  <si>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</si>
  <si>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</si>
  <si>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</si>
  <si>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</si>
  <si>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</si>
  <si>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</si>
  <si>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</si>
  <si>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</si>
  <si>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</si>
  <si>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</si>
  <si>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</si>
  <si>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</si>
  <si>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</si>
  <si>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</si>
  <si>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</si>
  <si>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</si>
  <si>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</si>
  <si>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</si>
  <si>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</si>
  <si>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</si>
  <si>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</si>
  <si>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</si>
  <si>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</si>
  <si>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</si>
  <si>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</si>
  <si>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</si>
  <si>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</si>
  <si>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</si>
  <si>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</si>
  <si>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</si>
  <si>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</si>
  <si>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</si>
  <si>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</si>
  <si>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</si>
  <si>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</si>
  <si>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</si>
  <si>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</si>
  <si>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</si>
  <si>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</si>
  <si>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</si>
  <si>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</si>
  <si>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</si>
  <si>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</si>
  <si>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</si>
  <si>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</si>
  <si>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</si>
  <si>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</si>
  <si>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</si>
  <si>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</si>
  <si>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</si>
  <si>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</si>
  <si>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</si>
  <si>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</si>
  <si>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</si>
  <si>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</si>
  <si>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</si>
  <si>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</si>
  <si>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</si>
  <si>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</si>
  <si>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</si>
  <si>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</si>
  <si>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</si>
  <si>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</si>
  <si>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</si>
  <si>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</si>
  <si>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</si>
  <si>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</si>
  <si>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</si>
  <si>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</si>
  <si>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</si>
  <si>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</si>
  <si>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</si>
  <si>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</si>
  <si>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</si>
  <si>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</si>
  <si>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</si>
  <si>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</si>
  <si>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</si>
  <si>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</si>
  <si>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</si>
  <si>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</si>
  <si>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</si>
  <si>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</si>
  <si>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</si>
  <si>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</si>
  <si>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</si>
  <si>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</si>
  <si>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</si>
  <si>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</si>
  <si>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</si>
  <si>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</si>
  <si>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</si>
  <si>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</si>
  <si>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</si>
  <si>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</si>
  <si>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</si>
  <si>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</si>
  <si>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</si>
  <si>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</si>
  <si>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</si>
  <si>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</si>
  <si>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</si>
  <si>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</si>
  <si>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</si>
  <si>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</si>
  <si>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</si>
  <si>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</si>
  <si>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</si>
  <si>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</si>
  <si>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</si>
  <si>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</si>
  <si>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</si>
  <si>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</si>
  <si>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</si>
  <si>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</si>
  <si>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</si>
  <si>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</si>
  <si>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</si>
  <si>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</si>
  <si>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</si>
  <si>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</si>
  <si>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</si>
  <si>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</si>
  <si>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</si>
  <si>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</si>
  <si>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</si>
  <si>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</si>
  <si>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</si>
  <si>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</si>
  <si>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</si>
  <si>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</si>
  <si>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</si>
  <si>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</si>
  <si>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</si>
  <si>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</si>
  <si>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</si>
  <si>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</si>
  <si>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</si>
  <si>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</si>
  <si>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</si>
  <si>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</si>
  <si>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</si>
  <si>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</si>
  <si>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</si>
  <si>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</si>
  <si>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</si>
  <si>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</si>
  <si>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</si>
  <si>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</si>
  <si>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</si>
  <si>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</si>
  <si>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</si>
  <si>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</si>
  <si>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</si>
  <si>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</si>
  <si>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</si>
  <si>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</si>
  <si>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</si>
  <si>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</si>
  <si>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</si>
  <si>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</si>
  <si>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</si>
  <si>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</si>
  <si>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</si>
  <si>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</si>
  <si>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</si>
  <si>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</si>
  <si>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</si>
  <si>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</si>
  <si>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</si>
  <si>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</si>
  <si>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</si>
  <si>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</si>
  <si>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</si>
  <si>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</si>
  <si>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</si>
  <si>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</si>
  <si>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</si>
  <si>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</si>
  <si>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</si>
  <si>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</si>
  <si>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</si>
  <si>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</si>
  <si>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</si>
  <si>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</si>
  <si>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</si>
  <si>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</si>
  <si>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</si>
  <si>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</si>
  <si>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</si>
  <si>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</si>
  <si>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</si>
  <si>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</si>
  <si>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</si>
  <si>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</si>
  <si>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</si>
  <si>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</si>
  <si>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</si>
  <si>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</si>
  <si>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</si>
  <si>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</si>
  <si>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</si>
  <si>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</si>
  <si>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</si>
  <si>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</si>
  <si>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</si>
  <si>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</si>
  <si>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</si>
  <si>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</si>
  <si>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</si>
  <si>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</si>
  <si>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</si>
  <si>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</si>
  <si>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</si>
  <si>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</si>
  <si>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</si>
  <si>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</si>
  <si>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</si>
  <si>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</si>
  <si>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</si>
  <si>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</si>
  <si>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</si>
  <si>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</si>
  <si>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</si>
  <si>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</si>
  <si>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</si>
  <si>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</si>
  <si>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</si>
  <si>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</si>
  <si>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</si>
  <si>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</si>
  <si>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</si>
  <si>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</si>
  <si>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</si>
  <si>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</si>
  <si>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</si>
  <si>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</si>
  <si>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</si>
  <si>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</si>
  <si>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</si>
  <si>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</si>
  <si>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</si>
  <si>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</si>
  <si>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</si>
  <si>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</si>
  <si>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</si>
  <si>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</si>
  <si>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</si>
  <si>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</si>
  <si>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</si>
  <si>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</si>
  <si>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</si>
  <si>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</si>
  <si>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</si>
  <si>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</si>
  <si>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</si>
  <si>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</si>
  <si>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</si>
  <si>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</si>
  <si>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</si>
  <si>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</si>
  <si>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</si>
  <si>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</si>
  <si>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</si>
  <si>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</si>
  <si>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</si>
  <si>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</si>
  <si>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</si>
  <si>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</si>
  <si>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</si>
  <si>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</si>
  <si>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</si>
  <si>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</si>
  <si>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</si>
  <si>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</si>
  <si>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</si>
  <si>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</si>
  <si>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</si>
  <si>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</si>
  <si>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</si>
  <si>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</si>
  <si>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</si>
  <si>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</si>
  <si>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</si>
  <si>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</si>
  <si>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</si>
  <si>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</si>
  <si>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</si>
  <si>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</si>
  <si>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</si>
  <si>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</si>
  <si>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</si>
  <si>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</si>
  <si>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</si>
  <si>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</si>
  <si>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</si>
  <si>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</si>
  <si>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</si>
  <si>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</si>
  <si>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</si>
  <si>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</si>
  <si>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</si>
  <si>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</si>
  <si>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</si>
  <si>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</si>
  <si>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</si>
  <si>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</si>
  <si>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</si>
  <si>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</si>
  <si>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</si>
  <si>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</si>
  <si>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</si>
  <si>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</si>
  <si>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</si>
  <si>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</si>
  <si>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</si>
  <si>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</si>
  <si>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</si>
  <si>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</si>
  <si>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</si>
  <si>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</si>
  <si>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</si>
  <si>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</si>
  <si>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</si>
  <si>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</si>
  <si>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</si>
  <si>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</si>
  <si>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</si>
  <si>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</si>
  <si>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</si>
  <si>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</si>
  <si>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</si>
  <si>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</si>
  <si>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</si>
  <si>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</si>
  <si>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</si>
  <si>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</si>
  <si>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</si>
  <si>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</si>
  <si>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</si>
  <si>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</si>
  <si>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</si>
  <si>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</si>
  <si>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</si>
  <si>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</si>
  <si>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</si>
  <si>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</si>
  <si>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</si>
  <si>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</si>
  <si>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</si>
  <si>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</si>
  <si>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</si>
  <si>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</si>
  <si>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</si>
  <si>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</si>
  <si>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</si>
  <si>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</si>
  <si>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</si>
  <si>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</si>
  <si>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</si>
  <si>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</si>
  <si>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</si>
  <si>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</si>
  <si>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</si>
  <si>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</si>
  <si>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</si>
  <si>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</si>
  <si>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</si>
  <si>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</si>
  <si>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</si>
  <si>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</si>
  <si>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</si>
  <si>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</si>
  <si>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</si>
  <si>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</si>
  <si>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</si>
  <si>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</si>
  <si>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</si>
  <si>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</si>
  <si>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</si>
  <si>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</si>
  <si>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</si>
  <si>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</si>
  <si>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</si>
  <si>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</si>
  <si>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</si>
  <si>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</si>
  <si>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</si>
  <si>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</si>
  <si>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</si>
  <si>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</si>
  <si>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</si>
  <si>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</si>
  <si>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</si>
  <si>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</si>
  <si>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</si>
  <si>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</si>
  <si>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</si>
  <si>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</si>
  <si>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</si>
  <si>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</si>
  <si>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</si>
  <si>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</si>
  <si>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</si>
  <si>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</si>
  <si>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</si>
  <si>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</si>
  <si>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</si>
  <si>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</si>
  <si>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</si>
  <si>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</si>
  <si>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</si>
  <si>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</si>
  <si>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</si>
  <si>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</si>
  <si>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</si>
  <si>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</si>
  <si>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</si>
  <si>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</si>
  <si>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</si>
  <si>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</si>
  <si>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</si>
  <si>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</si>
  <si>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</si>
  <si>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</si>
  <si>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</si>
  <si>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</si>
  <si>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</si>
  <si>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</si>
  <si>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</si>
  <si>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</si>
  <si>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</si>
  <si>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</si>
  <si>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</si>
  <si>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</si>
  <si>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</si>
  <si>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</si>
  <si>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</si>
  <si>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</si>
  <si>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</si>
  <si>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</si>
  <si>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</si>
  <si>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</si>
  <si>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</si>
  <si>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</si>
  <si>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</si>
  <si>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</si>
  <si>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</si>
  <si>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</si>
  <si>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</si>
  <si>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</si>
  <si>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</si>
  <si>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</si>
  <si>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</si>
  <si>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</si>
  <si>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</si>
  <si>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</si>
  <si>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</si>
  <si>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</si>
  <si>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</si>
  <si>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</si>
  <si>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</si>
  <si>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</si>
  <si>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</si>
  <si>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</si>
  <si>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</si>
  <si>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</si>
  <si>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</si>
  <si>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</si>
  <si>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</si>
  <si>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</si>
  <si>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</si>
  <si>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</si>
  <si>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</si>
  <si>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</si>
  <si>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</si>
  <si>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</si>
  <si>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</si>
  <si>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</si>
  <si>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</si>
  <si>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</si>
  <si>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</si>
  <si>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</si>
  <si>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</si>
  <si>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</si>
  <si>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</si>
  <si>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</si>
  <si>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</si>
  <si>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</si>
  <si>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</si>
  <si>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</si>
  <si>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</si>
  <si>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</si>
  <si>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</si>
  <si>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</si>
  <si>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</si>
  <si>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</si>
  <si>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</si>
  <si>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</si>
  <si>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</si>
  <si>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</si>
  <si>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</si>
  <si>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</si>
  <si>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</si>
  <si>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</si>
  <si>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</si>
  <si>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</si>
  <si>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</si>
  <si>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</si>
  <si>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</si>
  <si>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</si>
  <si>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</si>
  <si>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</si>
  <si>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</si>
  <si>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</si>
  <si>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</si>
  <si>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</si>
  <si>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</si>
  <si>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</si>
  <si>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</si>
  <si>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</si>
  <si>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</si>
  <si>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</si>
  <si>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</si>
  <si>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</si>
  <si>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</si>
  <si>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</si>
  <si>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</si>
  <si>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</si>
  <si>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</si>
  <si>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</si>
  <si>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</si>
  <si>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</si>
  <si>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</si>
  <si>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</si>
  <si>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</si>
  <si>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</si>
  <si>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</si>
  <si>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</si>
  <si>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</si>
  <si>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</si>
  <si>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</si>
  <si>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</si>
  <si>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</si>
  <si>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</si>
  <si>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</si>
  <si>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</si>
  <si>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</si>
  <si>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</si>
  <si>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</si>
  <si>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</si>
  <si>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</si>
  <si>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</si>
  <si>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</si>
  <si>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</si>
  <si>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</si>
  <si>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</si>
  <si>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</si>
  <si>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</si>
  <si>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</si>
  <si>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</si>
  <si>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</si>
  <si>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</si>
  <si>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</si>
  <si>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</si>
  <si>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</si>
  <si>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</si>
  <si>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</si>
  <si>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</si>
  <si>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</si>
  <si>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</si>
  <si>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</si>
  <si>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</si>
  <si>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</si>
  <si>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</si>
  <si>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</si>
  <si>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</si>
  <si>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</si>
  <si>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</si>
  <si>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</si>
  <si>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</si>
  <si>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</si>
  <si>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</si>
  <si>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</si>
  <si>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</si>
  <si>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</si>
  <si>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</si>
  <si>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</si>
  <si>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</si>
  <si>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</si>
  <si>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</si>
  <si>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</si>
  <si>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</si>
  <si>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</si>
  <si>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</si>
  <si>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</si>
  <si>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</si>
  <si>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</si>
  <si>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</si>
  <si>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</si>
  <si>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</si>
  <si>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</si>
  <si>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</si>
  <si>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</si>
  <si>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</si>
  <si>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</si>
  <si>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</si>
  <si>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</si>
  <si>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</si>
  <si>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</si>
  <si>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</si>
  <si>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</si>
  <si>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</si>
  <si>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</si>
  <si>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</si>
  <si>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</si>
  <si>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</si>
  <si>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</si>
  <si>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</si>
  <si>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</si>
  <si>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</si>
  <si>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</si>
  <si>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</si>
  <si>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</si>
  <si>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</si>
  <si>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</si>
  <si>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</si>
  <si>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</si>
  <si>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</si>
  <si>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</si>
  <si>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</si>
  <si>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</si>
  <si>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</si>
  <si>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</si>
  <si>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</si>
  <si>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</si>
  <si>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</si>
  <si>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</si>
  <si>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</si>
  <si>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</si>
  <si>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</si>
  <si>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</si>
  <si>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</si>
  <si>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</si>
  <si>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</si>
  <si>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</si>
  <si>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</si>
  <si>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</si>
  <si>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</si>
  <si>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</si>
  <si>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</si>
  <si>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</si>
  <si>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</si>
  <si>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</si>
  <si>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</si>
  <si>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</si>
  <si>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</si>
  <si>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</si>
  <si>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</si>
  <si>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</si>
  <si>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</si>
  <si>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</si>
  <si>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</si>
  <si>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</si>
  <si>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</si>
  <si>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</si>
  <si>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</si>
  <si>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</si>
  <si>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</si>
  <si>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</si>
  <si>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</si>
  <si>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</si>
  <si>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</si>
  <si>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</si>
  <si>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</si>
  <si>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</si>
  <si>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</si>
  <si>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</si>
  <si>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</si>
  <si>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</si>
  <si>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</si>
  <si>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</si>
  <si>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</si>
  <si>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</si>
  <si>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</si>
  <si>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</si>
  <si>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</si>
  <si>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</si>
  <si>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</si>
  <si>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</si>
  <si>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</si>
  <si>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</si>
  <si>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</si>
  <si>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</si>
  <si>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</si>
  <si>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</si>
  <si>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</si>
  <si>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</si>
  <si>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</si>
  <si>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</si>
  <si>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</si>
  <si>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</si>
  <si>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</si>
  <si>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</si>
  <si>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</si>
  <si>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</si>
  <si>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</si>
  <si>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</si>
  <si>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</si>
  <si>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</si>
  <si>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</si>
  <si>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</si>
  <si>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</si>
  <si>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</si>
  <si>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</si>
  <si>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</si>
  <si>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</si>
  <si>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</si>
  <si>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</si>
  <si>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</si>
  <si>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</si>
  <si>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</si>
  <si>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</si>
  <si>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</si>
  <si>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</si>
  <si>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</si>
  <si>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</si>
  <si>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</si>
  <si>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</si>
  <si>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</si>
  <si>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</si>
  <si>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</si>
  <si>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</si>
  <si>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</si>
  <si>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</si>
  <si>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</si>
  <si>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</si>
  <si>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</si>
  <si>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</si>
  <si>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</si>
  <si>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</si>
  <si>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</si>
  <si>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</si>
  <si>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</si>
  <si>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</si>
  <si>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</si>
  <si>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</si>
  <si>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</si>
  <si>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</si>
  <si>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</si>
  <si>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</si>
  <si>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</si>
  <si>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</si>
  <si>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</si>
  <si>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</si>
  <si>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</si>
  <si>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</si>
  <si>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</si>
  <si>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</si>
  <si>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</si>
  <si>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</si>
  <si>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</si>
  <si>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</si>
  <si>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</si>
  <si>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</si>
  <si>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</si>
  <si>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</si>
  <si>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</si>
  <si>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</si>
  <si>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</si>
  <si>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</si>
  <si>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</si>
  <si>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</si>
  <si>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</si>
  <si>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</si>
  <si>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</si>
  <si>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</si>
  <si>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</si>
  <si>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</si>
  <si>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</si>
  <si>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</si>
  <si>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</si>
  <si>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</si>
  <si>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</si>
  <si>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</si>
  <si>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</si>
  <si>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</si>
  <si>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</si>
  <si>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</si>
  <si>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</si>
  <si>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</si>
  <si>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</si>
  <si>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</si>
  <si>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</si>
  <si>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</si>
  <si>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</si>
  <si>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</si>
  <si>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</si>
  <si>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</si>
  <si>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</si>
  <si>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</si>
  <si>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</si>
  <si>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</si>
  <si>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</si>
  <si>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</si>
  <si>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</si>
  <si>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</si>
  <si>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</si>
  <si>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</si>
  <si>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</si>
  <si>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</si>
  <si>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</si>
  <si>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</si>
  <si>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</si>
  <si>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</si>
  <si>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</si>
  <si>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</si>
  <si>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</si>
  <si>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</si>
  <si>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</si>
  <si>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</si>
  <si>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</si>
  <si>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</si>
  <si>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</si>
  <si>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</si>
  <si>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</si>
  <si>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</si>
  <si>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</si>
  <si>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</si>
  <si>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</si>
  <si>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</si>
  <si>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</si>
  <si>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</si>
  <si>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</si>
  <si>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</si>
  <si>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</si>
  <si>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</si>
  <si>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</si>
  <si>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</si>
  <si>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</si>
  <si>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</si>
  <si>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</si>
  <si>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</si>
  <si>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</si>
  <si>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</si>
  <si>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</si>
  <si>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</si>
  <si>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</si>
  <si>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</si>
  <si>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</si>
  <si>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</si>
  <si>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</si>
  <si>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</si>
  <si>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</si>
  <si>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</si>
  <si>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</si>
  <si>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</si>
  <si>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</si>
  <si>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</si>
  <si>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</si>
  <si>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</si>
  <si>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</si>
  <si>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</si>
  <si>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</si>
  <si>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</si>
  <si>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</si>
  <si>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</si>
  <si>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</si>
  <si>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</si>
  <si>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</si>
  <si>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</si>
  <si>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</si>
  <si>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</si>
  <si>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</si>
  <si>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</si>
  <si>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</si>
  <si>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</si>
  <si>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</si>
  <si>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</si>
  <si>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</si>
  <si>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</si>
  <si>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</si>
  <si>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</si>
  <si>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</si>
  <si>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</si>
  <si>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</si>
  <si>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</si>
  <si>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</si>
  <si>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</si>
  <si>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</si>
  <si>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</si>
  <si>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</si>
  <si>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</si>
  <si>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</si>
  <si>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</si>
  <si>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</si>
  <si>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</si>
  <si>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</si>
  <si>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</si>
  <si>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</si>
  <si>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</si>
  <si>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</si>
  <si>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</si>
  <si>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</si>
  <si>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</si>
  <si>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</si>
  <si>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</si>
  <si>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</si>
  <si>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</si>
  <si>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</si>
  <si>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</si>
  <si>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</si>
  <si>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</si>
  <si>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</si>
  <si>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</si>
  <si>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</si>
  <si>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</si>
  <si>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</si>
  <si>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</si>
  <si>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</si>
  <si>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</si>
  <si>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</si>
  <si>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</si>
  <si>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</si>
  <si>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</si>
  <si>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</si>
  <si>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</si>
  <si>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</si>
  <si>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</si>
  <si>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</si>
  <si>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</si>
  <si>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</si>
  <si>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</si>
  <si>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</si>
  <si>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</si>
  <si>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</si>
  <si>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</si>
  <si>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</si>
  <si>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</si>
  <si>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</si>
  <si>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</si>
  <si>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</si>
  <si>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</si>
  <si>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</si>
  <si>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</si>
  <si>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</si>
  <si>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</si>
  <si>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</si>
  <si>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</si>
  <si>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</si>
  <si>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</si>
  <si>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</si>
  <si>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</si>
  <si>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</si>
  <si>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</si>
  <si>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</si>
  <si>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</si>
  <si>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</si>
  <si>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</si>
  <si>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</si>
  <si>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</si>
  <si>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</si>
  <si>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</si>
  <si>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</si>
  <si>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</si>
  <si>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</si>
  <si>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</si>
  <si>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</si>
  <si>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</si>
  <si>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</si>
  <si>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</si>
  <si>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</si>
  <si>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</si>
  <si>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</si>
  <si>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</si>
  <si>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</si>
  <si>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</si>
  <si>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</si>
  <si>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</si>
  <si>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</si>
  <si>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</si>
  <si>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</si>
  <si>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</si>
  <si>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</si>
  <si>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</si>
  <si>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</si>
  <si>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</si>
  <si>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</si>
  <si>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</si>
  <si>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</si>
  <si>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</si>
  <si>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</si>
  <si>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</si>
  <si>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</si>
  <si>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</si>
  <si>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</si>
  <si>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</si>
  <si>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</si>
  <si>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</si>
  <si>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</si>
  <si>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</si>
  <si>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</si>
  <si>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</si>
  <si>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</si>
  <si>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</si>
  <si>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</si>
  <si>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</si>
  <si>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</si>
  <si>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</si>
  <si>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</si>
  <si>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</si>
  <si>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</si>
  <si>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</si>
  <si>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</si>
  <si>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</si>
  <si>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</si>
  <si>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</si>
  <si>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</si>
  <si>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</si>
  <si>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</si>
  <si>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</si>
  <si>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</si>
  <si>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</si>
  <si>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</si>
  <si>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</si>
  <si>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</si>
  <si>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</si>
  <si>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</si>
  <si>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</si>
  <si>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</si>
  <si>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</si>
  <si>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</si>
  <si>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</si>
  <si>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</si>
  <si>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</si>
  <si>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</si>
  <si>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</si>
  <si>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</si>
  <si>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</si>
  <si>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</si>
  <si>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</si>
  <si>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</si>
  <si>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</si>
  <si>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</si>
  <si>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</si>
  <si>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</si>
  <si>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</si>
  <si>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</si>
  <si>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</si>
  <si>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</si>
  <si>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</si>
  <si>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</si>
  <si>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</si>
  <si>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</si>
  <si>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</si>
  <si>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</si>
  <si>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</si>
  <si>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</si>
  <si>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</si>
  <si>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</si>
  <si>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</si>
  <si>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</si>
  <si>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</si>
  <si>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</si>
  <si>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</si>
  <si>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</si>
  <si>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</si>
  <si>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</si>
  <si>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</si>
  <si>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</si>
  <si>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</si>
  <si>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</si>
  <si>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</si>
  <si>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</si>
  <si>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</si>
  <si>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</si>
  <si>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</si>
  <si>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</si>
  <si>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</si>
  <si>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</si>
  <si>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</si>
  <si>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</si>
  <si>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</si>
  <si>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</si>
  <si>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</si>
  <si>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</si>
  <si>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</si>
  <si>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</si>
  <si>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</si>
  <si>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</si>
  <si>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</si>
  <si>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</si>
  <si>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</si>
  <si>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</si>
  <si>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</si>
  <si>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</si>
  <si>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</si>
  <si>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</si>
  <si>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</si>
  <si>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</si>
  <si>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</si>
  <si>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</si>
  <si>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</si>
  <si>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</si>
  <si>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</si>
  <si>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</si>
  <si>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</si>
  <si>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</si>
  <si>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</si>
  <si>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</si>
  <si>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</si>
  <si>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</si>
  <si>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</si>
  <si>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</si>
  <si>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</si>
  <si>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</si>
  <si>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</si>
  <si>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</si>
  <si>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</si>
  <si>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</si>
  <si>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</si>
  <si>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</si>
  <si>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</si>
  <si>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</si>
  <si>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</si>
  <si>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</si>
  <si>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</si>
  <si>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</si>
  <si>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</si>
  <si>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</si>
  <si>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</si>
  <si>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</si>
  <si>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</si>
  <si>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</si>
  <si>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</si>
  <si>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</si>
  <si>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</si>
  <si>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</si>
  <si>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</si>
  <si>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</si>
  <si>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</si>
  <si>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</si>
  <si>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</si>
  <si>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</si>
  <si>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</si>
  <si>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</si>
  <si>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</si>
  <si>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</si>
  <si>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</si>
  <si>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</si>
  <si>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</si>
  <si>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</si>
  <si>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</si>
  <si>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</si>
  <si>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</si>
  <si>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</si>
  <si>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</si>
  <si>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</si>
  <si>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</si>
  <si>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</si>
  <si>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</si>
  <si>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</si>
  <si>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</si>
  <si>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</si>
  <si>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</si>
  <si>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</si>
  <si>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</si>
  <si>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</si>
  <si>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</si>
  <si>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</si>
  <si>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</si>
  <si>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</si>
  <si>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</si>
  <si>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</si>
  <si>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</si>
  <si>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</si>
  <si>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</si>
  <si>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</si>
  <si>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</si>
  <si>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</si>
  <si>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</si>
  <si>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</si>
  <si>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</si>
  <si>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</si>
  <si>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</si>
  <si>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</si>
  <si>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</si>
  <si>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</si>
  <si>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</si>
  <si>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</si>
  <si>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</si>
  <si>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</si>
  <si>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</si>
  <si>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</si>
  <si>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</si>
  <si>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</si>
  <si>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</si>
  <si>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</si>
  <si>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</si>
  <si>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</si>
  <si>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</si>
  <si>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</si>
  <si>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</si>
  <si>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</si>
  <si>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</si>
  <si>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</si>
  <si>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</si>
  <si>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</si>
  <si>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</si>
  <si>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</si>
  <si>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</si>
  <si>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</si>
  <si>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</si>
  <si>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</si>
  <si>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</si>
  <si>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</si>
  <si>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</si>
  <si>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</si>
  <si>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</si>
  <si>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</si>
  <si>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</si>
  <si>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</si>
  <si>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</si>
  <si>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</si>
  <si>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</si>
  <si>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</si>
  <si>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</si>
  <si>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</si>
  <si>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</si>
  <si>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</si>
  <si>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</si>
  <si>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</si>
  <si>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</si>
  <si>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</si>
  <si>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</si>
  <si>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</si>
  <si>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</si>
  <si>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</si>
  <si>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</si>
  <si>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</si>
  <si>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</si>
  <si>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</si>
  <si>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</si>
  <si>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</si>
  <si>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</si>
  <si>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</si>
  <si>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</si>
  <si>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</si>
  <si>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</si>
  <si>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</si>
  <si>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</si>
  <si>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</si>
  <si>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</si>
  <si>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</si>
  <si>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</si>
  <si>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</si>
  <si>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</si>
  <si>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</si>
  <si>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</si>
  <si>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</si>
  <si>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</si>
  <si>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</si>
  <si>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</si>
  <si>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</si>
  <si>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</si>
  <si>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</si>
  <si>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</si>
  <si>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</si>
  <si>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</si>
  <si>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</si>
  <si>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</si>
  <si>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</si>
  <si>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</si>
  <si>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</si>
  <si>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</si>
  <si>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</si>
  <si>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</si>
  <si>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</si>
  <si>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</si>
  <si>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</si>
  <si>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</si>
  <si>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</si>
  <si>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</si>
  <si>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</si>
  <si>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</si>
  <si>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</si>
  <si>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</si>
  <si>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</si>
  <si>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</si>
  <si>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</si>
  <si>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</si>
  <si>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</si>
  <si>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</si>
  <si>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</si>
  <si>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</si>
  <si>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</si>
  <si>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</si>
  <si>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</si>
  <si>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</si>
  <si>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</si>
  <si>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</si>
  <si>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</si>
  <si>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</si>
  <si>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</si>
  <si>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</si>
  <si>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</si>
  <si>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</si>
  <si>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</si>
  <si>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</si>
  <si>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</si>
  <si>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</si>
  <si>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</si>
  <si>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</si>
  <si>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</si>
  <si>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</si>
  <si>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</si>
  <si>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</si>
  <si>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</si>
  <si>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</si>
  <si>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</si>
  <si>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</si>
  <si>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</si>
  <si>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</si>
  <si>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</si>
  <si>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</si>
  <si>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</si>
  <si>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</si>
  <si>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</si>
  <si>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</si>
  <si>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</si>
  <si>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</si>
  <si>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</si>
  <si>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</si>
  <si>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</si>
  <si>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</si>
  <si>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</si>
  <si>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</si>
  <si>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</si>
  <si>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</si>
  <si>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</si>
  <si>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</si>
  <si>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</si>
  <si>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</si>
  <si>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</si>
  <si>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</si>
  <si>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</si>
  <si>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</si>
  <si>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</si>
  <si>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</si>
  <si>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</si>
  <si>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</si>
  <si>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</si>
  <si>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</si>
  <si>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</si>
  <si>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</si>
  <si>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</si>
  <si>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</si>
  <si>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</si>
  <si>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</si>
  <si>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</si>
  <si>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</si>
  <si>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</si>
  <si>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</si>
  <si>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</si>
  <si>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</si>
  <si>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</si>
  <si>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</si>
  <si>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</si>
  <si>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</si>
  <si>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</si>
  <si>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</si>
  <si>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</si>
  <si>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</si>
  <si>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</si>
  <si>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</si>
  <si>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</si>
  <si>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</si>
  <si>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</si>
  <si>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</si>
  <si>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</si>
  <si>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</si>
  <si>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</si>
  <si>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</si>
  <si>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</si>
  <si>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</si>
  <si>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</si>
  <si>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</si>
  <si>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</si>
  <si>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</si>
  <si>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</si>
  <si>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</si>
  <si>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</si>
  <si>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</si>
  <si>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</si>
  <si>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</si>
  <si>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</si>
  <si>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</si>
  <si>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</si>
  <si>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</si>
  <si>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</si>
  <si>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</si>
  <si>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</si>
  <si>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</si>
  <si>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</si>
  <si>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</si>
  <si>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</si>
  <si>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</si>
  <si>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</si>
  <si>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</si>
  <si>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</si>
  <si>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</si>
  <si>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</si>
  <si>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</si>
  <si>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</si>
  <si>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</si>
  <si>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</si>
  <si>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</si>
  <si>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</si>
  <si>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</si>
  <si>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</si>
  <si>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</si>
  <si>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</si>
  <si>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</si>
  <si>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</si>
  <si>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</si>
  <si>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</si>
  <si>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</si>
  <si>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</si>
  <si>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</si>
  <si>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</si>
  <si>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</si>
  <si>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</si>
  <si>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</si>
  <si>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</si>
  <si>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</si>
  <si>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</si>
  <si>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</si>
  <si>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</si>
  <si>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</si>
  <si>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</si>
  <si>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</si>
  <si>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</si>
  <si>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</si>
  <si>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</si>
  <si>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</si>
  <si>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</si>
  <si>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</si>
  <si>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</si>
  <si>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</si>
  <si>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</si>
  <si>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</si>
  <si>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</si>
  <si>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</si>
  <si>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</si>
  <si>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</si>
  <si>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</si>
  <si>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</si>
  <si>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</si>
  <si>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</si>
  <si>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</si>
  <si>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</si>
  <si>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</si>
  <si>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</si>
  <si>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</si>
  <si>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</si>
  <si>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</si>
  <si>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</si>
  <si>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</si>
  <si>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</si>
  <si>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</si>
  <si>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</si>
  <si>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</si>
  <si>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</si>
  <si>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</si>
  <si>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</si>
  <si>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</si>
  <si>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</si>
  <si>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</si>
  <si>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</si>
  <si>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</si>
  <si>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</si>
  <si>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</si>
  <si>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</si>
  <si>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</si>
  <si>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</si>
  <si>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</si>
  <si>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</si>
  <si>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</si>
  <si>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</si>
  <si>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</si>
  <si>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</si>
  <si>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</si>
  <si>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</si>
  <si>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</si>
  <si>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</si>
  <si>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</si>
  <si>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</si>
  <si>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</si>
  <si>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</si>
  <si>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</si>
  <si>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</si>
  <si>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</si>
  <si>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</si>
  <si>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</si>
  <si>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</si>
  <si>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</si>
  <si>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</si>
  <si>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</si>
  <si>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</si>
  <si>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</si>
  <si>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</si>
  <si>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</si>
  <si>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</si>
  <si>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</si>
  <si>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</si>
  <si>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</si>
  <si>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</si>
  <si>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</si>
  <si>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</si>
  <si>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</si>
  <si>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</si>
  <si>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</si>
  <si>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</si>
  <si>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</si>
  <si>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</si>
  <si>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</si>
  <si>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</si>
  <si>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</si>
  <si>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</si>
  <si>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</si>
  <si>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</si>
  <si>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</si>
  <si>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</si>
  <si>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</si>
  <si>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</si>
  <si>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</si>
  <si>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</si>
  <si>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</si>
  <si>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</si>
  <si>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</si>
  <si>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</si>
  <si>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</si>
  <si>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</si>
  <si>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</si>
  <si>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</si>
  <si>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</si>
  <si>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</si>
  <si>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</si>
  <si>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</si>
  <si>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</si>
  <si>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</si>
  <si>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</si>
  <si>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</si>
  <si>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</si>
  <si>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</si>
  <si>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</si>
  <si>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</si>
  <si>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</si>
  <si>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</si>
  <si>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</si>
  <si>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</si>
  <si>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</si>
  <si>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</si>
  <si>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</si>
  <si>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</si>
  <si>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</si>
  <si>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</si>
  <si>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</si>
  <si>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</si>
  <si>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</si>
  <si>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</si>
  <si>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</si>
  <si>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</si>
  <si>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</si>
  <si>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</si>
  <si>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</si>
  <si>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</si>
  <si>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</si>
  <si>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</si>
  <si>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</si>
  <si>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</si>
  <si>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</si>
  <si>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</si>
  <si>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</si>
  <si>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</si>
  <si>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</si>
  <si>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</si>
  <si>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</si>
  <si>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</si>
  <si>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</si>
  <si>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</si>
  <si>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</si>
  <si>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</si>
  <si>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</si>
  <si>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</si>
  <si>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</si>
  <si>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</si>
  <si>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</si>
  <si>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</si>
  <si>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</si>
  <si>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</si>
  <si>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</si>
  <si>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</si>
  <si>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</si>
  <si>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</si>
  <si>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</si>
  <si>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</si>
  <si>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</si>
  <si>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</si>
  <si>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</si>
  <si>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</si>
  <si>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</si>
  <si>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</si>
  <si>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</si>
  <si>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</si>
  <si>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</si>
  <si>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</si>
  <si>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</si>
  <si>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</si>
  <si>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</si>
  <si>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</si>
  <si>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</si>
  <si>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</si>
  <si>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</si>
  <si>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</si>
  <si>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</si>
  <si>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</si>
  <si>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</si>
  <si>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</si>
  <si>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</si>
  <si>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</si>
  <si>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</si>
  <si>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</si>
  <si>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</si>
  <si>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</si>
  <si>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</si>
  <si>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</si>
  <si>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</si>
  <si>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</si>
  <si>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</si>
  <si>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</si>
  <si>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</si>
  <si>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</si>
  <si>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</si>
  <si>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</si>
  <si>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</si>
  <si>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</si>
  <si>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</si>
  <si>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</si>
  <si>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</si>
  <si>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</si>
  <si>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</si>
  <si>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</si>
  <si>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</si>
  <si>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</si>
  <si>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</si>
  <si>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</si>
  <si>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</si>
  <si>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</si>
  <si>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</si>
  <si>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</si>
  <si>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</si>
  <si>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</si>
  <si>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</si>
  <si>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</si>
  <si>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</si>
  <si>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</si>
  <si>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</si>
  <si>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</si>
  <si>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</si>
  <si>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</si>
  <si>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</si>
  <si>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</si>
  <si>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</si>
  <si>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</si>
  <si>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</si>
  <si>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</si>
  <si>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</si>
  <si>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</si>
  <si>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</si>
  <si>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</si>
  <si>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</si>
  <si>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</si>
  <si>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</si>
  <si>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</si>
  <si>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</si>
  <si>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</si>
  <si>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</si>
  <si>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</si>
  <si>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</si>
  <si>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</si>
  <si>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</si>
  <si>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</si>
  <si>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</si>
  <si>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</si>
  <si>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</si>
  <si>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</si>
  <si>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</si>
  <si>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</si>
  <si>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</si>
  <si>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</si>
  <si>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</si>
  <si>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</si>
  <si>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</si>
  <si>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</si>
  <si>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</si>
  <si>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</si>
  <si>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</si>
  <si>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</si>
  <si>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</si>
  <si>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</si>
  <si>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</si>
  <si>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</si>
  <si>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</si>
  <si>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</si>
  <si>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</si>
  <si>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</si>
  <si>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</si>
  <si>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</si>
  <si>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</si>
  <si>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</si>
  <si>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</si>
  <si>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</si>
  <si>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</si>
  <si>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</si>
  <si>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</si>
  <si>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</si>
  <si>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</si>
  <si>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</si>
  <si>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</si>
  <si>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</si>
  <si>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</si>
  <si>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</si>
  <si>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</si>
  <si>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</si>
  <si>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</si>
  <si>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</si>
  <si>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</si>
  <si>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</si>
  <si>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</si>
  <si>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</si>
  <si>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</si>
  <si>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</si>
  <si>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</si>
  <si>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</si>
  <si>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</si>
  <si>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</si>
  <si>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</si>
  <si>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</si>
  <si>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</si>
  <si>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</si>
  <si>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</si>
  <si>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</si>
  <si>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</si>
  <si>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</si>
  <si>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</si>
  <si>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</si>
  <si>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</si>
  <si>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</si>
  <si>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</si>
  <si>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</si>
  <si>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</si>
  <si>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</si>
  <si>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</si>
  <si>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</si>
  <si>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</si>
  <si>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</si>
  <si>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</si>
  <si>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</si>
  <si>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</si>
  <si>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</si>
  <si>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</si>
  <si>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</si>
  <si>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</si>
  <si>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</si>
  <si>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</si>
  <si>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</si>
  <si>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</si>
  <si>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</si>
  <si>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</si>
  <si>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</si>
  <si>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</si>
  <si>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</si>
  <si>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</si>
  <si>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</si>
  <si>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</si>
  <si>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</si>
  <si>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</si>
  <si>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</si>
  <si>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</si>
  <si>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</si>
  <si>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</si>
  <si>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</si>
  <si>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</si>
  <si>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</si>
  <si>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</si>
  <si>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</si>
  <si>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</si>
  <si>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</si>
  <si>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</si>
  <si>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</si>
  <si>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</si>
  <si>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</si>
  <si>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</si>
  <si>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</si>
  <si>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</si>
  <si>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</si>
  <si>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</si>
  <si>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</si>
  <si>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</si>
  <si>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</si>
  <si>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</si>
  <si>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</si>
  <si>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</si>
  <si>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</si>
  <si>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</si>
  <si>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</si>
  <si>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</si>
  <si>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</si>
  <si>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</si>
  <si>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</si>
  <si>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</si>
  <si>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</si>
  <si>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</si>
  <si>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</si>
  <si>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</si>
  <si>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</si>
  <si>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</si>
  <si>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</si>
  <si>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</si>
  <si>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</si>
  <si>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</si>
  <si>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</si>
  <si>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</si>
  <si>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</si>
  <si>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</si>
  <si>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</si>
  <si>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</si>
  <si>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</si>
  <si>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</si>
  <si>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</si>
  <si>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</si>
  <si>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</si>
  <si>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</si>
  <si>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</si>
  <si>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</si>
  <si>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</si>
  <si>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</si>
  <si>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</si>
  <si>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</si>
  <si>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</si>
  <si>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</si>
  <si>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</si>
  <si>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</si>
  <si>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</si>
  <si>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</si>
  <si>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</si>
  <si>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</si>
  <si>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</si>
  <si>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</si>
  <si>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</si>
  <si>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</si>
  <si>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</si>
  <si>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</si>
  <si>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</si>
  <si>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</si>
  <si>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</si>
  <si>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</si>
  <si>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</si>
  <si>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</si>
  <si>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</si>
  <si>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</si>
  <si>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</si>
  <si>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</si>
  <si>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</si>
  <si>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</si>
  <si>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</si>
  <si>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</si>
  <si>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</si>
  <si>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</si>
  <si>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</si>
  <si>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</si>
  <si>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</si>
  <si>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</si>
  <si>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</si>
  <si>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</si>
  <si>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</si>
  <si>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</si>
  <si>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</si>
  <si>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</si>
  <si>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</si>
  <si>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</si>
  <si>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</si>
  <si>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</si>
  <si>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</si>
  <si>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</si>
  <si>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</si>
  <si>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</si>
  <si>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</si>
  <si>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</si>
  <si>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</si>
  <si>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</si>
  <si>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</si>
  <si>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</si>
  <si>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</si>
  <si>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</si>
  <si>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</si>
  <si>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</si>
  <si>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</si>
  <si>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</si>
  <si>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</si>
  <si>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</si>
  <si>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</si>
  <si>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</si>
  <si>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</si>
  <si>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</si>
  <si>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</si>
  <si>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</si>
  <si>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</si>
  <si>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</si>
  <si>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</si>
  <si>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</si>
  <si>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</si>
  <si>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</si>
  <si>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</si>
  <si>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</si>
  <si>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</si>
  <si>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</si>
  <si>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</si>
  <si>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</si>
  <si>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</si>
  <si>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</si>
  <si>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</si>
  <si>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</si>
  <si>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</si>
  <si>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</si>
  <si>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</si>
  <si>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</si>
  <si>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</si>
  <si>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</si>
  <si>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</si>
  <si>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</si>
  <si>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</si>
  <si>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</si>
  <si>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</si>
  <si>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</si>
  <si>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</si>
  <si>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</si>
  <si>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</si>
  <si>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</si>
  <si>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</si>
  <si>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</si>
  <si>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</si>
  <si>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</si>
  <si>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</si>
  <si>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</si>
  <si>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</si>
  <si>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</si>
  <si>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</si>
  <si>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</si>
  <si>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</si>
  <si>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</si>
  <si>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</si>
  <si>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</si>
  <si>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</si>
  <si>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</si>
  <si>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</si>
  <si>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</si>
  <si>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</si>
  <si>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</si>
  <si>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</si>
  <si>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</si>
  <si>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</si>
  <si>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</si>
  <si>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</si>
  <si>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</si>
  <si>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</si>
  <si>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</si>
  <si>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</si>
  <si>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</si>
  <si>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</si>
  <si>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</si>
  <si>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</si>
  <si>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</si>
  <si>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</si>
  <si>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</si>
  <si>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</si>
  <si>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</si>
  <si>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</si>
  <si>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</si>
  <si>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</si>
  <si>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</si>
  <si>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</si>
  <si>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</si>
  <si>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</si>
  <si>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</si>
  <si>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</si>
  <si>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</si>
  <si>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</si>
  <si>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</si>
  <si>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</si>
  <si>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</si>
  <si>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</si>
  <si>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</si>
  <si>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</si>
  <si>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</si>
  <si>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</si>
  <si>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</si>
  <si>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</si>
  <si>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</si>
  <si>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</si>
  <si>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</si>
  <si>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</si>
  <si>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</si>
  <si>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</si>
  <si>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</si>
  <si>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</si>
  <si>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</si>
  <si>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</si>
  <si>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</si>
  <si>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</si>
  <si>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</si>
  <si>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</si>
  <si>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</si>
  <si>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</si>
  <si>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</si>
  <si>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</si>
  <si>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</si>
  <si>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</si>
  <si>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</si>
  <si>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</si>
  <si>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</si>
  <si>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</si>
  <si>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</si>
  <si>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</si>
  <si>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</si>
  <si>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</si>
  <si>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</si>
  <si>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</si>
  <si>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</si>
  <si>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</si>
  <si>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</si>
  <si>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</si>
  <si>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</si>
  <si>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</si>
  <si>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</si>
  <si>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</si>
  <si>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</si>
  <si>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</si>
  <si>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</si>
  <si>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</si>
  <si>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</si>
  <si>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</si>
  <si>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</si>
  <si>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</si>
  <si>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</si>
  <si>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</si>
  <si>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</si>
  <si>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</si>
  <si>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</si>
  <si>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</si>
  <si>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</si>
  <si>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</si>
  <si>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</si>
  <si>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</si>
  <si>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</si>
  <si>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</si>
  <si>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</si>
  <si>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</si>
  <si>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</si>
  <si>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</si>
  <si>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</si>
  <si>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</si>
  <si>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</si>
  <si>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</si>
  <si>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</si>
  <si>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</si>
  <si>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</si>
  <si>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</si>
  <si>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</si>
  <si>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</si>
  <si>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</si>
  <si>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</si>
  <si>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</si>
  <si>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</si>
  <si>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</si>
  <si>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</si>
  <si>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</si>
  <si>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</si>
  <si>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</si>
  <si>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</si>
  <si>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</si>
  <si>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</si>
  <si>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</si>
  <si>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</si>
  <si>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</si>
  <si>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</si>
  <si>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</si>
  <si>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</si>
  <si>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</si>
  <si>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</si>
  <si>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</si>
  <si>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</si>
  <si>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</si>
  <si>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</si>
  <si>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</si>
  <si>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</si>
  <si>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</si>
  <si>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</si>
  <si>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</si>
  <si>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</si>
  <si>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</si>
  <si>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</si>
  <si>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</si>
  <si>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</si>
  <si>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</si>
  <si>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</si>
  <si>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</si>
  <si>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</si>
  <si>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</si>
  <si>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</si>
  <si>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</si>
  <si>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</si>
  <si>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</si>
  <si>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</si>
  <si>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</si>
  <si>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</si>
  <si>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</si>
  <si>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</si>
  <si>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</si>
  <si>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</si>
  <si>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</si>
  <si>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</si>
  <si>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</si>
  <si>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</si>
  <si>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</si>
  <si>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</si>
  <si>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</si>
  <si>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</si>
  <si>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</si>
  <si>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</si>
  <si>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</si>
  <si>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</si>
  <si>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</si>
  <si>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</si>
  <si>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</si>
  <si>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</si>
  <si>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</si>
  <si>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</si>
  <si>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</si>
  <si>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</si>
  <si>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</si>
  <si>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</si>
  <si>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</si>
  <si>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</si>
  <si>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</si>
  <si>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</si>
  <si>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</si>
  <si>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</si>
  <si>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</si>
  <si>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</si>
  <si>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</si>
  <si>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</si>
  <si>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</si>
  <si>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</si>
  <si>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</si>
  <si>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</si>
  <si>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</si>
  <si>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</si>
  <si>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</si>
  <si>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</si>
  <si>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</si>
  <si>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</si>
  <si>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</si>
  <si>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</si>
  <si>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</si>
  <si>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</si>
  <si>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</si>
  <si>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</si>
  <si>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</si>
  <si>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</si>
  <si>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</si>
  <si>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</si>
  <si>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</si>
  <si>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</si>
  <si>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</si>
  <si>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</si>
  <si>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</si>
  <si>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</si>
  <si>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</si>
  <si>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</si>
  <si>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</si>
  <si>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</si>
  <si>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</si>
  <si>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</si>
  <si>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</si>
  <si>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</si>
  <si>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</si>
  <si>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</si>
  <si>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</si>
  <si>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</si>
  <si>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</si>
  <si>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</si>
  <si>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</si>
  <si>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</si>
  <si>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</si>
  <si>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</si>
  <si>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</si>
  <si>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</si>
  <si>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</si>
  <si>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</si>
  <si>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</si>
  <si>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</si>
  <si>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</si>
  <si>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</si>
  <si>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</si>
  <si>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</si>
  <si>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</si>
  <si>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</si>
  <si>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</si>
  <si>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</si>
  <si>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</si>
  <si>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</si>
  <si>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</si>
  <si>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</si>
  <si>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</si>
  <si>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</si>
  <si>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</si>
  <si>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</si>
  <si>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</si>
  <si>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</si>
  <si>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</si>
  <si>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</si>
  <si>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</si>
  <si>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</si>
  <si>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</si>
  <si>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</si>
  <si>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</si>
  <si>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</si>
  <si>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</si>
  <si>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</si>
  <si>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</si>
  <si>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</si>
  <si>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</si>
  <si>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</si>
  <si>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</si>
  <si>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</si>
  <si>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</si>
  <si>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</si>
  <si>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</si>
  <si>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</si>
  <si>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</si>
  <si>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</si>
  <si>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</si>
  <si>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</si>
  <si>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</si>
  <si>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</si>
  <si>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</si>
  <si>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</si>
  <si>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</si>
  <si>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</si>
  <si>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</si>
  <si>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</si>
  <si>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</si>
  <si>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</si>
  <si>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</si>
  <si>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</si>
  <si>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</si>
  <si>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</si>
  <si>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</si>
  <si>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</si>
  <si>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</si>
  <si>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</si>
  <si>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</si>
  <si>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</si>
  <si>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</si>
  <si>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</si>
  <si>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</si>
  <si>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</si>
  <si>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</si>
  <si>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</si>
  <si>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</si>
  <si>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</si>
  <si>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</si>
  <si>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</si>
  <si>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</si>
  <si>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</si>
  <si>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</si>
  <si>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</si>
  <si>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</si>
  <si>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</si>
  <si>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</si>
  <si>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</si>
  <si>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</si>
  <si>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</si>
  <si>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</si>
  <si>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</si>
  <si>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</si>
  <si>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</si>
  <si>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</si>
  <si>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</si>
  <si>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</si>
  <si>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</si>
  <si>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</si>
  <si>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</si>
  <si>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</si>
  <si>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</si>
  <si>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</si>
  <si>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</si>
  <si>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</si>
  <si>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</si>
  <si>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</si>
  <si>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</si>
  <si>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</si>
  <si>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</si>
  <si>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</si>
  <si>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</si>
  <si>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</si>
  <si>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</si>
  <si>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</si>
  <si>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</si>
  <si>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</si>
  <si>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</si>
  <si>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</si>
  <si>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</si>
  <si>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</si>
  <si>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</si>
  <si>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</si>
  <si>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</si>
  <si>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</si>
  <si>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</si>
  <si>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</si>
  <si>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</si>
  <si>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</si>
  <si>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</si>
  <si>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</si>
  <si>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</si>
  <si>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</si>
  <si>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</si>
  <si>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</si>
  <si>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</si>
  <si>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</si>
  <si>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</si>
  <si>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</si>
  <si>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</si>
  <si>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</si>
  <si>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</si>
  <si>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</si>
  <si>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</si>
  <si>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</si>
  <si>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</si>
  <si>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</si>
  <si>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</si>
  <si>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</si>
  <si>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</si>
  <si>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</si>
  <si>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</si>
  <si>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</si>
  <si>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</si>
  <si>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</si>
  <si>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</si>
  <si>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</si>
  <si>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</si>
  <si>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</si>
  <si>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</si>
  <si>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</si>
  <si>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</si>
  <si>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</si>
  <si>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</si>
  <si>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</si>
  <si>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</si>
  <si>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</si>
  <si>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</si>
  <si>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</si>
  <si>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</si>
  <si>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</si>
  <si>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</si>
  <si>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</si>
  <si>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</si>
  <si>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</si>
  <si>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</si>
  <si>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</si>
  <si>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</si>
  <si>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</si>
  <si>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</si>
  <si>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</si>
  <si>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</si>
  <si>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</si>
  <si>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</si>
  <si>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</si>
  <si>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</si>
  <si>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</si>
  <si>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</si>
  <si>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</si>
  <si>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</si>
  <si>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</si>
  <si>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</si>
  <si>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</si>
  <si>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</si>
  <si>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</si>
  <si>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</si>
  <si>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</si>
  <si>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</si>
  <si>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</si>
  <si>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</si>
  <si>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</si>
  <si>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</si>
  <si>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</si>
  <si>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</si>
  <si>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</si>
  <si>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</si>
  <si>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</si>
  <si>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</si>
  <si>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</si>
  <si>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</si>
  <si>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</si>
  <si>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</si>
  <si>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</si>
  <si>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</si>
  <si>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</si>
  <si>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</si>
  <si>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</si>
  <si>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</si>
  <si>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</si>
  <si>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</si>
  <si>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</si>
  <si>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</si>
  <si>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</si>
  <si>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</si>
  <si>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</si>
  <si>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</si>
  <si>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</si>
  <si>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</si>
  <si>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</si>
  <si>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</si>
  <si>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</si>
  <si>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</si>
  <si>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</si>
  <si>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</si>
  <si>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</si>
  <si>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</si>
  <si>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</si>
  <si>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</si>
  <si>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</si>
  <si>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</si>
  <si>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</si>
  <si>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</si>
  <si>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</si>
  <si>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</si>
  <si>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</si>
  <si>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</si>
  <si>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</si>
  <si>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</si>
  <si>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</si>
  <si>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</si>
  <si>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</si>
  <si>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</si>
  <si>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</si>
  <si>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</si>
  <si>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</si>
  <si>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</si>
  <si>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</si>
  <si>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</si>
  <si>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</si>
  <si>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</si>
  <si>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</si>
  <si>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</si>
  <si>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</si>
  <si>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</si>
  <si>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</si>
  <si>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</si>
  <si>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</si>
  <si>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</si>
  <si>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</si>
  <si>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</si>
  <si>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</si>
  <si>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</si>
  <si>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</si>
  <si>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</si>
  <si>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</si>
  <si>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</si>
  <si>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</si>
  <si>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</si>
  <si>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</si>
  <si>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</si>
  <si>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</si>
  <si>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</si>
  <si>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</si>
  <si>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</si>
  <si>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</si>
  <si>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</si>
  <si>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</si>
  <si>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</si>
  <si>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</si>
  <si>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</si>
  <si>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</si>
  <si>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</si>
  <si>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</si>
  <si>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</si>
  <si>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</si>
  <si>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</si>
  <si>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</si>
  <si>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</si>
  <si>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</si>
  <si>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</si>
  <si>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</si>
  <si>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</si>
  <si>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</si>
  <si>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</si>
  <si>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</si>
  <si>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</si>
  <si>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</si>
  <si>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</si>
  <si>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</si>
  <si>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</si>
  <si>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</si>
  <si>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</si>
  <si>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</si>
  <si>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</si>
  <si>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</si>
  <si>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</si>
  <si>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</si>
  <si>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</si>
  <si>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</si>
  <si>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</si>
  <si>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</si>
  <si>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</si>
  <si>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</si>
  <si>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</si>
  <si>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</si>
  <si>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</si>
  <si>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</si>
  <si>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</si>
  <si>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</si>
  <si>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</si>
  <si>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</si>
  <si>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</si>
  <si>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</si>
  <si>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</si>
  <si>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</si>
  <si>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</si>
  <si>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</si>
  <si>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</si>
  <si>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</si>
  <si>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</si>
  <si>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</si>
  <si>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</si>
  <si>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</si>
  <si>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</si>
  <si>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</si>
  <si>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</si>
  <si>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</si>
  <si>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</si>
  <si>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</si>
  <si>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</si>
  <si>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</si>
  <si>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</si>
  <si>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</si>
  <si>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</si>
  <si>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</si>
  <si>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</si>
  <si>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</si>
  <si>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</si>
  <si>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</si>
  <si>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</si>
  <si>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</si>
  <si>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</si>
  <si>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</si>
  <si>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</si>
  <si>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</si>
  <si>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</si>
  <si>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</si>
  <si>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</si>
  <si>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</si>
  <si>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</si>
  <si>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</si>
  <si>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</si>
  <si>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</si>
  <si>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</si>
  <si>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</si>
  <si>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</si>
  <si>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</si>
  <si>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</si>
  <si>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</si>
  <si>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</si>
  <si>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</si>
  <si>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</si>
  <si>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</si>
  <si>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</si>
  <si>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</si>
  <si>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</si>
  <si>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</si>
  <si>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</si>
  <si>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</si>
  <si>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</si>
  <si>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</si>
  <si>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</si>
  <si>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</si>
  <si>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</si>
  <si>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</si>
  <si>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</si>
  <si>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</si>
  <si>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</si>
  <si>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</si>
  <si>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</si>
  <si>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</si>
  <si>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</si>
  <si>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</si>
  <si>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</si>
  <si>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</si>
  <si>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</si>
  <si>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</si>
  <si>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</si>
  <si>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</si>
  <si>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</si>
  <si>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</si>
  <si>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</si>
  <si>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</si>
  <si>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</si>
  <si>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</si>
  <si>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</si>
  <si>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</si>
  <si>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</si>
  <si>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</si>
  <si>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</si>
  <si>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</si>
  <si>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</si>
  <si>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</si>
  <si>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</si>
  <si>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</si>
  <si>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</si>
  <si>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</si>
  <si>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</si>
  <si>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</si>
  <si>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</si>
  <si>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</si>
  <si>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</si>
  <si>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</si>
  <si>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</si>
  <si>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</si>
  <si>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</si>
  <si>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</si>
  <si>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</si>
  <si>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</si>
  <si>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</si>
  <si>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</si>
  <si>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</si>
  <si>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</si>
  <si>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</si>
  <si>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</si>
  <si>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</si>
  <si>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</si>
  <si>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</si>
  <si>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</si>
  <si>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</si>
  <si>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</si>
  <si>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</si>
  <si>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</si>
  <si>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</si>
  <si>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</si>
  <si>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</si>
  <si>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</si>
  <si>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</si>
  <si>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</si>
  <si>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</si>
  <si>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</si>
  <si>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</si>
  <si>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</si>
  <si>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</si>
  <si>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</si>
  <si>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</si>
  <si>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</si>
  <si>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</si>
  <si>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</si>
  <si>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</si>
  <si>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</si>
  <si>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</si>
  <si>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</si>
  <si>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</si>
  <si>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</si>
  <si>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</si>
  <si>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</si>
  <si>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</si>
  <si>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</si>
  <si>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</si>
  <si>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</si>
  <si>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</si>
  <si>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</si>
  <si>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</si>
  <si>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</si>
  <si>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</si>
  <si>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</si>
  <si>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</si>
  <si>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</si>
  <si>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</si>
  <si>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</si>
  <si>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</si>
  <si>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</si>
  <si>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</si>
  <si>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</si>
  <si>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</si>
  <si>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</si>
  <si>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</si>
  <si>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</si>
  <si>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</si>
  <si>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</si>
  <si>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</si>
  <si>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</si>
  <si>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</si>
  <si>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</si>
  <si>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</si>
  <si>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</si>
  <si>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</si>
  <si>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</si>
  <si>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</si>
  <si>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</si>
  <si>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</si>
  <si>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</si>
  <si>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</si>
  <si>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</si>
  <si>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</si>
  <si>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</si>
  <si>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</si>
  <si>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</si>
  <si>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</si>
  <si>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</si>
  <si>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</si>
  <si>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</si>
  <si>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</si>
  <si>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</si>
  <si>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</si>
  <si>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</si>
  <si>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</si>
  <si>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</si>
  <si>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</si>
  <si>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</si>
  <si>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</si>
  <si>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</si>
  <si>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</si>
  <si>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</si>
  <si>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</si>
  <si>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</si>
  <si>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</si>
  <si>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</si>
  <si>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</si>
  <si>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</si>
  <si>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</si>
  <si>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</si>
  <si>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</si>
  <si>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</si>
  <si>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</si>
  <si>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</si>
  <si>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</si>
  <si>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</si>
  <si>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</si>
  <si>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</si>
  <si>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</si>
  <si>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</si>
  <si>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</si>
  <si>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</si>
  <si>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</si>
  <si>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</si>
  <si>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</si>
  <si>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</si>
  <si>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</si>
  <si>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</si>
  <si>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</si>
  <si>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</si>
  <si>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</si>
  <si>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</si>
  <si>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</si>
  <si>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</si>
  <si>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</si>
  <si>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</si>
  <si>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</si>
  <si>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</si>
  <si>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</si>
  <si>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</si>
  <si>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</si>
  <si>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</si>
  <si>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</si>
  <si>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</si>
  <si>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</si>
  <si>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</si>
  <si>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</si>
  <si>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</si>
  <si>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</si>
  <si>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</si>
  <si>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</si>
  <si>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</si>
  <si>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</si>
  <si>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</si>
  <si>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</si>
  <si>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</si>
  <si>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</si>
  <si>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</si>
  <si>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</si>
  <si>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</si>
  <si>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</si>
  <si>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</si>
  <si>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</si>
  <si>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</si>
  <si>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</si>
  <si>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</si>
  <si>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</si>
  <si>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</si>
  <si>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</si>
  <si>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</si>
  <si>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</si>
  <si>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</si>
  <si>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</si>
  <si>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</si>
  <si>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</si>
  <si>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</si>
  <si>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</si>
  <si>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</si>
  <si>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</si>
  <si>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</si>
  <si>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</si>
  <si>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</si>
  <si>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</si>
  <si>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</si>
  <si>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</si>
  <si>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</si>
  <si>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</si>
  <si>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</si>
  <si>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</si>
  <si>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</si>
  <si>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</si>
  <si>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</si>
  <si>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</si>
  <si>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</si>
  <si>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</si>
  <si>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</si>
  <si>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</si>
  <si>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</si>
  <si>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</si>
  <si>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</si>
  <si>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</si>
  <si>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</si>
  <si>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</si>
  <si>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</si>
  <si>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</si>
  <si>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</si>
  <si>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</si>
  <si>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</si>
  <si>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</si>
  <si>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</si>
  <si>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</si>
  <si>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</si>
  <si>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</si>
  <si>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</si>
  <si>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</si>
  <si>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</si>
  <si>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</si>
  <si>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</si>
  <si>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</si>
  <si>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</si>
  <si>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</si>
  <si>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</si>
  <si>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</si>
  <si>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</si>
  <si>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</si>
  <si>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</si>
  <si>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</si>
  <si>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</si>
  <si>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</si>
  <si>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</si>
  <si>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</si>
  <si>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</si>
  <si>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</si>
  <si>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</si>
  <si>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</si>
  <si>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</si>
  <si>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</si>
  <si>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</si>
  <si>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</si>
  <si>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</si>
  <si>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</si>
  <si>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</si>
  <si>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</si>
  <si>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</si>
  <si>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</si>
  <si>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</si>
  <si>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</si>
  <si>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</si>
  <si>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</si>
  <si>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</si>
  <si>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</si>
  <si>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</si>
  <si>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</si>
  <si>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</si>
  <si>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</si>
  <si>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</si>
  <si>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</si>
  <si>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</si>
  <si>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</si>
  <si>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</si>
  <si>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</si>
  <si>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</si>
  <si>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</si>
  <si>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</si>
  <si>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</si>
  <si>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</si>
  <si>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</si>
  <si>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</si>
  <si>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</si>
  <si>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</si>
  <si>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</si>
  <si>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</si>
  <si>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</si>
  <si>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</si>
  <si>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</si>
  <si>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</si>
  <si>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</si>
  <si>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</si>
  <si>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</si>
  <si>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</si>
  <si>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</si>
  <si>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</si>
  <si>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</si>
  <si>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</si>
  <si>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</si>
  <si>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</si>
  <si>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</si>
  <si>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</si>
  <si>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</si>
  <si>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</si>
  <si>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</si>
  <si>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</si>
  <si>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</si>
  <si>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</si>
  <si>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</si>
  <si>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</si>
  <si>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</si>
  <si>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</si>
  <si>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</si>
  <si>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</si>
  <si>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</si>
  <si>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</si>
  <si>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</si>
  <si>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</si>
  <si>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</si>
  <si>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</si>
  <si>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</si>
  <si>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</si>
  <si>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</si>
  <si>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</si>
  <si>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</si>
  <si>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</si>
  <si>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</si>
  <si>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</si>
  <si>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</si>
  <si>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</si>
  <si>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</si>
  <si>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</si>
  <si>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</si>
  <si>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</si>
  <si>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</si>
  <si>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</si>
  <si>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</si>
  <si>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</si>
  <si>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</si>
  <si>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</si>
  <si>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</si>
  <si>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</si>
  <si>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</si>
  <si>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</si>
  <si>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</si>
  <si>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</si>
  <si>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</si>
  <si>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</si>
  <si>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</si>
  <si>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</si>
  <si>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</si>
  <si>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</si>
  <si>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</si>
  <si>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</si>
  <si>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</si>
  <si>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</si>
  <si>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</si>
  <si>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</si>
  <si>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</si>
  <si>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</si>
  <si>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</si>
  <si>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</si>
  <si>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</si>
  <si>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</si>
  <si>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</si>
  <si>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</si>
  <si>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</si>
  <si>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</si>
  <si>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</si>
  <si>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</si>
  <si>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</si>
  <si>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</si>
  <si>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</si>
  <si>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</si>
  <si>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</si>
  <si>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</si>
  <si>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</si>
  <si>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</si>
  <si>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</si>
  <si>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</si>
  <si>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</si>
  <si>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</si>
  <si>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</si>
  <si>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</si>
  <si>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</si>
  <si>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</si>
  <si>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</si>
  <si>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</si>
  <si>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</si>
  <si>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</si>
  <si>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</si>
  <si>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</si>
  <si>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</si>
  <si>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</si>
  <si>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</si>
  <si>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</si>
  <si>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</si>
  <si>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</si>
  <si>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</si>
  <si>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</si>
  <si>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</si>
  <si>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</si>
  <si>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</si>
  <si>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</si>
  <si>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</si>
  <si>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</si>
  <si>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</si>
  <si>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</si>
  <si>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</si>
  <si>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</si>
  <si>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</si>
  <si>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</si>
  <si>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</si>
  <si>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</si>
  <si>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</si>
  <si>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</si>
  <si>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</si>
  <si>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</si>
  <si>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</si>
  <si>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</si>
  <si>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</si>
  <si>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</si>
  <si>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</si>
  <si>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</si>
  <si>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</si>
  <si>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</si>
  <si>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</si>
  <si>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</si>
  <si>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</si>
  <si>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</si>
  <si>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</si>
  <si>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</si>
  <si>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</si>
  <si>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</si>
  <si>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</si>
  <si>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</si>
  <si>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</si>
  <si>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</si>
  <si>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</si>
  <si>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</si>
  <si>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</si>
  <si>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</si>
  <si>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</si>
  <si>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</si>
  <si>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</si>
  <si>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</si>
  <si>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</si>
  <si>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</si>
  <si>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</si>
  <si>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</si>
  <si>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</si>
  <si>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</si>
  <si>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</si>
  <si>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</si>
  <si>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</si>
  <si>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</si>
  <si>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</si>
  <si>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</si>
  <si>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</si>
  <si>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</si>
  <si>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</si>
  <si>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</si>
  <si>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</si>
  <si>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</si>
  <si>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</si>
  <si>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</si>
  <si>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</si>
  <si>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</si>
  <si>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</si>
  <si>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</si>
  <si>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</si>
  <si>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</si>
  <si>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</si>
  <si>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</si>
  <si>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</si>
  <si>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</si>
  <si>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</si>
  <si>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</si>
  <si>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</si>
  <si>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</si>
  <si>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</si>
  <si>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</si>
  <si>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</si>
  <si>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</si>
  <si>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</si>
  <si>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</si>
  <si>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</si>
  <si>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</si>
  <si>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</si>
  <si>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</si>
  <si>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</si>
  <si>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</si>
  <si>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</si>
  <si>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</si>
  <si>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</si>
  <si>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</si>
  <si>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</si>
  <si>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</si>
  <si>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</si>
  <si>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</si>
  <si>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</si>
  <si>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</si>
  <si>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</si>
  <si>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</si>
  <si>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</si>
  <si>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</si>
  <si>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</si>
  <si>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</si>
  <si>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</si>
  <si>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</si>
  <si>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</si>
  <si>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</si>
  <si>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</si>
  <si>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</si>
  <si>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</si>
  <si>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</si>
  <si>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</si>
  <si>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</si>
  <si>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</si>
  <si>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</si>
  <si>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</si>
  <si>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</si>
  <si>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</si>
  <si>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</si>
  <si>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</si>
  <si>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</si>
  <si>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</si>
  <si>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</si>
  <si>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</si>
  <si>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</si>
  <si>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</si>
  <si>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</si>
  <si>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</si>
  <si>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</si>
  <si>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</si>
  <si>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</si>
  <si>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</si>
  <si>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</si>
  <si>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</si>
  <si>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</si>
  <si>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</si>
  <si>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</si>
  <si>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</si>
  <si>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</si>
  <si>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</si>
  <si>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</si>
  <si>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</si>
  <si>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</si>
  <si>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</si>
  <si>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</si>
  <si>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</si>
  <si>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</si>
  <si>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</si>
  <si>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</si>
  <si>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</si>
  <si>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</si>
  <si>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</si>
  <si>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</si>
  <si>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</si>
  <si>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</si>
  <si>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</si>
  <si>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</si>
  <si>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</si>
  <si>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</si>
  <si>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</si>
  <si>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</si>
  <si>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</si>
  <si>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</si>
  <si>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</si>
  <si>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</si>
  <si>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</si>
  <si>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</si>
  <si>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</si>
  <si>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</si>
  <si>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</si>
  <si>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</si>
  <si>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</si>
  <si>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</si>
  <si>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</si>
  <si>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</si>
  <si>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</si>
  <si>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</si>
  <si>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</si>
  <si>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</si>
  <si>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</si>
  <si>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</si>
  <si>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</si>
  <si>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</si>
  <si>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</si>
  <si>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</si>
  <si>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</si>
  <si>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</si>
  <si>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</si>
  <si>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</si>
  <si>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</si>
  <si>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</si>
  <si>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</si>
  <si>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</si>
  <si>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</si>
  <si>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</si>
  <si>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</si>
  <si>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</si>
  <si>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</si>
  <si>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</si>
  <si>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</si>
  <si>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</si>
  <si>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</si>
  <si>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</si>
  <si>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</si>
  <si>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</si>
  <si>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</si>
  <si>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</si>
  <si>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</si>
  <si>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</si>
  <si>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</si>
  <si>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</si>
  <si>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</si>
  <si>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</si>
  <si>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</si>
  <si>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</si>
  <si>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</si>
  <si>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</si>
  <si>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</si>
  <si>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</si>
  <si>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</si>
  <si>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</si>
  <si>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</si>
  <si>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</si>
  <si>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</si>
  <si>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</si>
  <si>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</si>
  <si>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</si>
  <si>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</si>
  <si>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</si>
  <si>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</si>
  <si>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</si>
  <si>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</si>
  <si>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</si>
  <si>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</si>
  <si>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</si>
  <si>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</si>
  <si>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</si>
  <si>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</si>
  <si>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</si>
  <si>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</si>
  <si>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</si>
  <si>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</si>
  <si>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</si>
  <si>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</si>
  <si>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</si>
  <si>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</si>
  <si>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</si>
  <si>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</si>
  <si>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</si>
  <si>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</si>
  <si>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</si>
  <si>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</si>
  <si>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</si>
  <si>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</si>
  <si>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</si>
  <si>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</si>
  <si>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</si>
  <si>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</si>
  <si>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</si>
  <si>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</si>
  <si>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</si>
  <si>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</si>
  <si>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</si>
  <si>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</si>
  <si>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</si>
  <si>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</si>
  <si>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</si>
  <si>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</si>
  <si>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</si>
  <si>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</si>
  <si>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</si>
  <si>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</si>
  <si>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</si>
  <si>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</si>
  <si>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</si>
  <si>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</si>
  <si>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</si>
  <si>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</si>
  <si>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</si>
  <si>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</si>
  <si>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</si>
  <si>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</si>
  <si>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</si>
  <si>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</si>
  <si>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</si>
  <si>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</si>
  <si>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</si>
  <si>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</si>
  <si>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</si>
  <si>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</si>
  <si>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</si>
  <si>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</si>
  <si>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</si>
  <si>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</si>
  <si>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</si>
  <si>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</si>
  <si>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</si>
  <si>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</si>
  <si>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</si>
  <si>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</si>
  <si>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</si>
  <si>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</si>
  <si>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</si>
  <si>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</si>
  <si>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</si>
  <si>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</si>
  <si>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</si>
  <si>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</si>
  <si>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</si>
  <si>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</si>
  <si>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</si>
  <si>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</si>
  <si>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</si>
  <si>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</si>
  <si>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</si>
  <si>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</si>
  <si>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</si>
  <si>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</si>
  <si>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</si>
  <si>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</si>
  <si>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</si>
  <si>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</si>
  <si>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</si>
  <si>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</si>
  <si>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</si>
  <si>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</si>
  <si>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</si>
  <si>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</si>
  <si>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</si>
  <si>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</si>
  <si>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</si>
  <si>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</si>
  <si>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</si>
  <si>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</si>
  <si>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</si>
  <si>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</si>
  <si>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</si>
  <si>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</si>
  <si>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</si>
  <si>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</si>
  <si>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</si>
  <si>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</si>
  <si>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</si>
  <si>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</si>
  <si>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</si>
  <si>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</si>
  <si>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</si>
  <si>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</si>
  <si>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</si>
  <si>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</si>
  <si>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</si>
  <si>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</si>
  <si>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</si>
  <si>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</si>
  <si>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</si>
  <si>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</si>
  <si>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</si>
  <si>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</si>
  <si>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</si>
  <si>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</si>
  <si>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</si>
  <si>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</si>
  <si>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</si>
  <si>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</si>
  <si>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</si>
  <si>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</si>
  <si>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</si>
  <si>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</si>
  <si>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</si>
  <si>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</si>
  <si>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</si>
  <si>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</si>
  <si>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</si>
  <si>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</si>
  <si>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</si>
  <si>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</si>
  <si>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</si>
  <si>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</si>
  <si>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</si>
  <si>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</si>
  <si>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</si>
  <si>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</si>
  <si>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</si>
  <si>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</si>
  <si>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</si>
  <si>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</si>
  <si>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</si>
  <si>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</si>
  <si>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</si>
  <si>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</si>
  <si>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</si>
  <si>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</si>
  <si>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</si>
  <si>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</si>
  <si>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</si>
  <si>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</si>
  <si>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</si>
  <si>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</si>
  <si>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</si>
  <si>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</si>
  <si>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</si>
  <si>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</si>
  <si>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</si>
  <si>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</si>
  <si>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</si>
  <si>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</si>
  <si>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</si>
  <si>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</si>
  <si>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</si>
  <si>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</si>
  <si>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</si>
  <si>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</si>
  <si>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</si>
  <si>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</si>
  <si>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</si>
  <si>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</si>
  <si>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</si>
  <si>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</si>
  <si>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</si>
  <si>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</si>
  <si>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</si>
  <si>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</si>
  <si>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</si>
  <si>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</si>
  <si>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</si>
  <si>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</si>
  <si>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</si>
  <si>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</si>
  <si>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</si>
  <si>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</si>
  <si>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</si>
  <si>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</si>
  <si>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</si>
  <si>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</si>
  <si>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</si>
  <si>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</si>
  <si>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</si>
  <si>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</si>
  <si>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</si>
  <si>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</si>
  <si>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</si>
  <si>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</si>
  <si>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</si>
  <si>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</si>
  <si>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</si>
  <si>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</si>
  <si>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</si>
  <si>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</si>
  <si>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</si>
  <si>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</si>
  <si>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</si>
  <si>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</si>
  <si>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</si>
  <si>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</si>
  <si>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</si>
  <si>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</si>
  <si>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</si>
  <si>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</si>
  <si>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</si>
  <si>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</si>
  <si>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</si>
  <si>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</si>
  <si>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</si>
  <si>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</si>
  <si>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</si>
  <si>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</si>
  <si>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</si>
  <si>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</si>
  <si>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</si>
  <si>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</si>
  <si>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</si>
  <si>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</si>
  <si>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</si>
  <si>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</si>
  <si>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</si>
  <si>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</si>
  <si>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</si>
  <si>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</si>
  <si>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</si>
  <si>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</si>
  <si>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</si>
  <si>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</si>
  <si>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</si>
  <si>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</si>
  <si>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</si>
  <si>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</si>
  <si>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</si>
  <si>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</si>
  <si>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</si>
  <si>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</si>
  <si>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</si>
  <si>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</si>
  <si>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</si>
  <si>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</si>
  <si>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</si>
  <si>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</si>
  <si>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</si>
  <si>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</si>
  <si>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</si>
  <si>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</si>
  <si>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</si>
  <si>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</si>
  <si>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</si>
  <si>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</si>
  <si>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</si>
  <si>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</si>
  <si>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</si>
  <si>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</si>
  <si>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</si>
  <si>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</si>
  <si>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</si>
  <si>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</si>
  <si>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</si>
  <si>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</si>
  <si>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</si>
  <si>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</si>
  <si>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</si>
  <si>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</si>
  <si>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</si>
  <si>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</si>
  <si>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</si>
  <si>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</si>
  <si>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</si>
  <si>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</si>
  <si>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</si>
  <si>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</si>
  <si>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</si>
  <si>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</si>
  <si>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</si>
  <si>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</si>
  <si>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</si>
  <si>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</si>
  <si>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</si>
  <si>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</si>
  <si>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</si>
  <si>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</si>
  <si>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</si>
  <si>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</si>
  <si>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</si>
  <si>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</si>
  <si>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</si>
  <si>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</si>
  <si>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</si>
  <si>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</si>
  <si>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</si>
  <si>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</si>
  <si>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</si>
  <si>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</si>
  <si>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</si>
  <si>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</si>
  <si>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</si>
  <si>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</si>
  <si>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</si>
  <si>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</si>
  <si>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</si>
  <si>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</si>
  <si>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</si>
  <si>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</si>
  <si>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</si>
  <si>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</si>
  <si>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</si>
  <si>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</si>
  <si>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</si>
  <si>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</si>
  <si>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</si>
  <si>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</si>
  <si>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</si>
  <si>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</si>
  <si>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</si>
  <si>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</si>
  <si>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</si>
  <si>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</si>
  <si>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</si>
  <si>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</si>
  <si>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</si>
  <si>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</si>
  <si>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</si>
  <si>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</si>
  <si>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</si>
  <si>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</si>
  <si>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</si>
  <si>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</si>
  <si>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</si>
  <si>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</si>
  <si>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</si>
  <si>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</si>
  <si>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</si>
  <si>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</si>
  <si>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</si>
  <si>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</si>
  <si>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</si>
  <si>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</si>
  <si>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</si>
  <si>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</si>
  <si>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</si>
  <si>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</si>
  <si>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</si>
  <si>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</si>
  <si>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</si>
  <si>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</si>
  <si>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</si>
  <si>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</si>
  <si>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</si>
  <si>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</si>
  <si>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</si>
  <si>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</si>
  <si>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</si>
  <si>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</si>
  <si>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</si>
  <si>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</si>
  <si>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</si>
  <si>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</si>
  <si>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</si>
  <si>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</si>
  <si>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</si>
  <si>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</si>
  <si>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</si>
  <si>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</si>
  <si>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</si>
  <si>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</si>
  <si>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</si>
  <si>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</si>
  <si>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</si>
  <si>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</si>
  <si>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</si>
  <si>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</si>
  <si>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</si>
  <si>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</si>
  <si>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</si>
  <si>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</si>
  <si>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</si>
  <si>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</si>
  <si>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</si>
  <si>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</si>
  <si>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</si>
  <si>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</si>
  <si>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</si>
  <si>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</si>
  <si>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</si>
  <si>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</si>
  <si>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</si>
  <si>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</si>
  <si>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</si>
  <si>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</si>
  <si>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</si>
  <si>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</si>
  <si>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</si>
  <si>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</si>
  <si>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</si>
  <si>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</si>
  <si>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</si>
  <si>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</si>
  <si>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</si>
  <si>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</si>
  <si>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</si>
  <si>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</si>
  <si>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</si>
  <si>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</si>
  <si>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</si>
  <si>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</si>
  <si>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</si>
  <si>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</si>
  <si>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</si>
  <si>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</si>
  <si>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</si>
  <si>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</si>
  <si>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</si>
  <si>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</si>
  <si>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</si>
  <si>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</si>
  <si>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</si>
  <si>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</si>
  <si>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</si>
  <si>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</si>
  <si>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</si>
  <si>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</si>
  <si>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</si>
  <si>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</si>
  <si>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</si>
  <si>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</si>
  <si>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</si>
  <si>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</si>
  <si>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</si>
  <si>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</si>
  <si>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</si>
  <si>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</si>
  <si>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</si>
  <si>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</si>
  <si>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</si>
  <si>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</si>
  <si>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</si>
  <si>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</si>
  <si>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</si>
  <si>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</si>
  <si>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</si>
  <si>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</si>
  <si>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</si>
  <si>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</si>
  <si>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</si>
  <si>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</si>
  <si>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</si>
  <si>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</si>
  <si>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</si>
  <si>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</si>
  <si>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</si>
  <si>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</si>
  <si>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</si>
  <si>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</si>
  <si>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</si>
  <si>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</si>
  <si>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</si>
  <si>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</si>
  <si>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</si>
  <si>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</si>
  <si>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</si>
  <si>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</si>
  <si>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</si>
  <si>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</si>
  <si>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</si>
  <si>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</si>
  <si>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</si>
  <si>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</si>
  <si>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</si>
  <si>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</si>
  <si>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</si>
  <si>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</si>
  <si>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</si>
  <si>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</si>
  <si>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</si>
  <si>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</si>
  <si>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</si>
  <si>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</si>
  <si>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</si>
  <si>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</si>
  <si>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</si>
  <si>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</si>
  <si>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</si>
  <si>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</si>
  <si>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</si>
  <si>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</si>
  <si>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</si>
  <si>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</si>
  <si>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</si>
  <si>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</si>
  <si>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</si>
  <si>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</si>
  <si>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</si>
  <si>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</si>
  <si>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</si>
  <si>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</si>
  <si>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</si>
  <si>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</si>
  <si>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</si>
  <si>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</si>
  <si>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</si>
  <si>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</si>
  <si>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</si>
  <si>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</si>
  <si>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</si>
  <si>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</si>
  <si>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</si>
  <si>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</si>
  <si>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</si>
  <si>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</si>
  <si>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</si>
  <si>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</si>
  <si>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</si>
  <si>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</si>
  <si>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</si>
  <si>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</si>
  <si>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</si>
  <si>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</si>
  <si>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</si>
  <si>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</si>
  <si>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</si>
  <si>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</si>
  <si>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</si>
  <si>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</si>
  <si>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</si>
  <si>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</si>
  <si>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</si>
  <si>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</si>
  <si>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</si>
  <si>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</si>
  <si>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</si>
  <si>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</si>
  <si>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</si>
  <si>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</si>
  <si>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</si>
  <si>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</si>
  <si>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</si>
  <si>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</si>
  <si>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</si>
  <si>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</si>
  <si>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</si>
  <si>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</si>
  <si>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</si>
  <si>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</si>
  <si>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</si>
  <si>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</si>
  <si>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</si>
  <si>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</si>
  <si>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</si>
  <si>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</si>
  <si>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</si>
  <si>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</si>
  <si>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</si>
  <si>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</si>
  <si>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</si>
  <si>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</si>
  <si>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</si>
  <si>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</si>
  <si>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</si>
  <si>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</si>
  <si>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</si>
  <si>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</si>
  <si>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</si>
  <si>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</si>
  <si>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</si>
  <si>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</si>
  <si>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</si>
  <si>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</si>
  <si>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</si>
  <si>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</si>
  <si>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</si>
  <si>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</si>
  <si>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</si>
  <si>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</si>
  <si>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</si>
  <si>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</si>
  <si>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</si>
  <si>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</si>
  <si>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</si>
  <si>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</si>
  <si>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</si>
  <si>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</si>
  <si>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</si>
  <si>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</si>
  <si>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</si>
  <si>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</si>
  <si>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</si>
  <si>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</si>
  <si>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</si>
  <si>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</si>
  <si>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</si>
  <si>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</si>
  <si>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</si>
  <si>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</si>
  <si>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</si>
  <si>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</si>
  <si>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</si>
  <si>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</si>
  <si>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</si>
  <si>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</si>
  <si>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</si>
  <si>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</si>
  <si>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</si>
  <si>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</si>
  <si>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</si>
  <si>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</si>
  <si>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</si>
  <si>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</si>
  <si>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</si>
  <si>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</si>
  <si>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</si>
  <si>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</si>
  <si>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</si>
  <si>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</si>
  <si>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</si>
  <si>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</si>
  <si>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</si>
  <si>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</si>
  <si>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</si>
  <si>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</si>
  <si>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</si>
  <si>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</si>
  <si>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</si>
  <si>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</si>
  <si>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</si>
  <si>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</si>
  <si>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</si>
  <si>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</si>
  <si>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</si>
  <si>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</si>
  <si>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</si>
  <si>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</si>
  <si>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</si>
  <si>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</si>
  <si>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</si>
  <si>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</si>
  <si>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</si>
  <si>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</si>
  <si>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</si>
  <si>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</si>
  <si>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</si>
  <si>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</si>
  <si>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</si>
  <si>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</si>
  <si>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</si>
  <si>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</si>
  <si>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</si>
  <si>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</si>
  <si>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</si>
  <si>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</si>
  <si>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</si>
  <si>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</si>
  <si>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</si>
  <si>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</si>
  <si>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</si>
  <si>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</si>
  <si>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</si>
  <si>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</si>
  <si>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</si>
  <si>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</si>
  <si>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</si>
  <si>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</si>
  <si>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</si>
  <si>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</si>
  <si>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</si>
  <si>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</si>
  <si>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</si>
  <si>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</si>
  <si>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</si>
  <si>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</si>
  <si>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</si>
  <si>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</si>
  <si>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</si>
  <si>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</si>
  <si>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</si>
  <si>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</si>
  <si>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</si>
  <si>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</si>
  <si>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</si>
  <si>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</si>
  <si>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</si>
  <si>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</si>
  <si>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</si>
  <si>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</si>
  <si>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</si>
  <si>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</si>
  <si>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</si>
  <si>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</si>
  <si>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</si>
  <si>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</si>
  <si>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</si>
  <si>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</si>
  <si>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</si>
  <si>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</si>
  <si>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</si>
  <si>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</si>
  <si>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</si>
  <si>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</si>
  <si>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</si>
  <si>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</si>
  <si>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</si>
  <si>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</si>
  <si>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</si>
  <si>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</si>
  <si>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</si>
  <si>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</si>
  <si>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</si>
  <si>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</si>
  <si>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</si>
  <si>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</si>
  <si>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</si>
  <si>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</si>
  <si>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</si>
  <si>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</si>
  <si>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</si>
  <si>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</si>
  <si>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</si>
  <si>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</si>
  <si>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</si>
  <si>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</si>
  <si>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</si>
  <si>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</si>
  <si>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</si>
  <si>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</si>
  <si>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</si>
  <si>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</si>
  <si>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</si>
  <si>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</si>
  <si>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</si>
  <si>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</si>
  <si>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</si>
  <si>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</si>
  <si>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</si>
  <si>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</si>
  <si>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</si>
  <si>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</si>
  <si>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</si>
  <si>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</si>
  <si>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</si>
  <si>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</si>
  <si>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</si>
  <si>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</si>
  <si>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</si>
  <si>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</si>
  <si>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</si>
  <si>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</si>
  <si>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</si>
  <si>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</si>
  <si>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</si>
  <si>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</si>
  <si>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</si>
  <si>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</si>
  <si>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</si>
  <si>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</si>
  <si>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</si>
  <si>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</si>
  <si>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</si>
  <si>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</si>
  <si>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</si>
  <si>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</si>
  <si>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</si>
  <si>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</si>
  <si>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</si>
  <si>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</si>
  <si>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</si>
  <si>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</si>
  <si>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</si>
  <si>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</si>
  <si>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</si>
  <si>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</si>
  <si>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</si>
  <si>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</si>
  <si>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</si>
  <si>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</si>
  <si>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</si>
  <si>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</si>
  <si>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</si>
  <si>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</si>
  <si>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</si>
  <si>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</si>
  <si>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</si>
  <si>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</si>
  <si>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</si>
  <si>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</si>
  <si>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</si>
  <si>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</si>
  <si>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</si>
  <si>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</si>
  <si>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</si>
  <si>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</si>
  <si>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</si>
  <si>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</si>
  <si>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</si>
  <si>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</si>
  <si>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</si>
  <si>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</si>
  <si>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</si>
  <si>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</si>
  <si>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</si>
  <si>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</si>
  <si>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</si>
  <si>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</si>
  <si>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</si>
  <si>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</si>
  <si>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</si>
  <si>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</si>
  <si>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</si>
  <si>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</si>
  <si>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</si>
  <si>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</si>
  <si>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</si>
  <si>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</si>
  <si>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</si>
  <si>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</si>
  <si>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</si>
  <si>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</si>
  <si>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</si>
  <si>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</si>
  <si>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</si>
  <si>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</si>
  <si>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</si>
  <si>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</si>
  <si>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</si>
  <si>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</si>
  <si>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</si>
  <si>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</si>
  <si>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</si>
  <si>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</si>
  <si>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</si>
  <si>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</si>
  <si>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</si>
  <si>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</si>
  <si>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</si>
  <si>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</si>
  <si>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</si>
  <si>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</si>
  <si>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</si>
  <si>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</si>
  <si>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</si>
  <si>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</si>
  <si>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</si>
  <si>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</si>
  <si>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</si>
  <si>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</si>
  <si>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</si>
  <si>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</si>
  <si>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</si>
  <si>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</si>
  <si>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</si>
  <si>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</si>
  <si>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</si>
  <si>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</si>
  <si>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</si>
  <si>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</si>
  <si>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</si>
  <si>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</si>
  <si>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</si>
  <si>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</si>
  <si>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</si>
  <si>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</si>
  <si>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</si>
  <si>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</si>
  <si>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</si>
  <si>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</si>
  <si>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</si>
  <si>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</si>
  <si>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</si>
  <si>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</si>
  <si>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</si>
  <si>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</si>
  <si>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</si>
  <si>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</si>
  <si>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</si>
  <si>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</si>
  <si>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</si>
  <si>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</si>
  <si>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</si>
  <si>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</si>
  <si>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</si>
  <si>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</si>
  <si>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</si>
  <si>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</si>
  <si>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</si>
  <si>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</si>
  <si>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</si>
  <si>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</si>
  <si>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</si>
  <si>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</si>
  <si>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</si>
  <si>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</si>
  <si>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</si>
  <si>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</si>
  <si>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</si>
  <si>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</si>
  <si>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</si>
  <si>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</si>
  <si>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</si>
  <si>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</si>
  <si>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</si>
  <si>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</si>
  <si>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</si>
  <si>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</si>
  <si>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</si>
  <si>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</si>
  <si>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</si>
  <si>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</si>
  <si>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</si>
  <si>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</si>
  <si>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</si>
  <si>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</si>
  <si>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</si>
  <si>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</si>
  <si>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</si>
  <si>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</si>
  <si>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</si>
  <si>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</si>
  <si>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</si>
  <si>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</si>
  <si>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</si>
  <si>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</si>
  <si>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</si>
  <si>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</si>
  <si>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</si>
  <si>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</si>
  <si>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</si>
  <si>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</si>
  <si>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</si>
  <si>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</si>
  <si>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</si>
  <si>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</si>
  <si>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</si>
  <si>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</si>
  <si>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</si>
  <si>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</si>
  <si>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</si>
  <si>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</si>
  <si>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</si>
  <si>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</si>
  <si>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</si>
  <si>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</si>
  <si>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</si>
  <si>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</si>
  <si>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</si>
  <si>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</si>
  <si>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</si>
  <si>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</si>
  <si>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</si>
  <si>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</si>
  <si>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</si>
  <si>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</si>
  <si>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</si>
  <si>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</si>
  <si>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</si>
  <si>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</si>
  <si>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</si>
  <si>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</si>
  <si>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</si>
  <si>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</si>
  <si>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</si>
  <si>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</si>
  <si>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</si>
  <si>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</si>
  <si>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</si>
  <si>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</si>
  <si>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</si>
  <si>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</si>
  <si>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</si>
  <si>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</si>
  <si>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</si>
  <si>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</si>
  <si>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</si>
  <si>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</si>
  <si>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</si>
  <si>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</si>
  <si>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</si>
  <si>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</si>
  <si>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</si>
  <si>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</si>
  <si>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</si>
  <si>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</si>
  <si>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</si>
  <si>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</si>
  <si>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</si>
  <si>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</si>
  <si>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</si>
  <si>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</si>
  <si>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</si>
  <si>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</si>
  <si>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</si>
  <si>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</si>
  <si>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</si>
  <si>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</si>
  <si>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</si>
  <si>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</si>
  <si>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</si>
  <si>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</si>
  <si>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</si>
  <si>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</si>
  <si>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</si>
  <si>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</si>
  <si>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</si>
  <si>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</si>
  <si>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</si>
  <si>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</si>
  <si>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</si>
  <si>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</si>
  <si>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</si>
  <si>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</si>
  <si>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</si>
  <si>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</si>
  <si>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</si>
  <si>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</si>
  <si>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</si>
  <si>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</si>
  <si>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</si>
  <si>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</si>
  <si>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</si>
  <si>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</si>
  <si>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</si>
  <si>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</si>
  <si>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</si>
  <si>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</si>
  <si>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</si>
  <si>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</si>
  <si>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</si>
  <si>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</si>
  <si>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</si>
  <si>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</si>
  <si>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</si>
  <si>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</si>
  <si>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</si>
  <si>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</si>
  <si>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</si>
  <si>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</si>
  <si>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</si>
  <si>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</si>
  <si>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</si>
  <si>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</si>
  <si>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</si>
  <si>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</si>
  <si>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</si>
  <si>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</si>
  <si>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</si>
  <si>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</si>
  <si>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</si>
  <si>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</si>
  <si>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</si>
  <si>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</si>
  <si>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</si>
  <si>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</si>
  <si>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</si>
  <si>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</si>
  <si>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</si>
  <si>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</si>
  <si>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</si>
  <si>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</si>
  <si>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</si>
  <si>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</si>
  <si>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</si>
  <si>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</si>
  <si>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</si>
  <si>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</si>
  <si>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</si>
  <si>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</si>
  <si>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</si>
  <si>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</si>
  <si>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</si>
  <si>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</si>
  <si>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</si>
  <si>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</si>
  <si>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</si>
  <si>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</si>
  <si>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</si>
  <si>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</si>
  <si>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</si>
  <si>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</si>
  <si>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</si>
  <si>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</si>
  <si>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</si>
  <si>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</si>
  <si>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</si>
  <si>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</si>
  <si>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</si>
  <si>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</si>
  <si>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</si>
  <si>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</si>
  <si>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</si>
  <si>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</si>
  <si>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</si>
  <si>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</si>
  <si>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</si>
  <si>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</si>
  <si>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</si>
  <si>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</si>
  <si>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</si>
  <si>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</si>
  <si>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</si>
  <si>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</si>
  <si>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</si>
  <si>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</si>
  <si>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</si>
  <si>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</si>
  <si>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</si>
  <si>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</si>
  <si>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</si>
  <si>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</si>
  <si>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</si>
  <si>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</si>
  <si>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</si>
  <si>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</si>
  <si>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</si>
  <si>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</si>
  <si>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</si>
  <si>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</si>
  <si>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</si>
  <si>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</si>
  <si>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</si>
  <si>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</si>
  <si>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</si>
  <si>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</si>
  <si>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</si>
  <si>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</si>
  <si>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</si>
  <si>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</si>
  <si>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</si>
  <si>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</si>
  <si>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</si>
  <si>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</si>
  <si>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</si>
  <si>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</si>
  <si>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</si>
  <si>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</si>
  <si>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</si>
  <si>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</si>
  <si>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</si>
  <si>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</si>
  <si>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</si>
  <si>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</si>
  <si>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</si>
  <si>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</si>
  <si>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</si>
  <si>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</si>
  <si>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</si>
  <si>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</si>
  <si>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</si>
  <si>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</si>
  <si>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</si>
  <si>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</si>
  <si>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</si>
  <si>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</si>
  <si>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</si>
  <si>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</si>
  <si>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</si>
  <si>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</si>
  <si>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</si>
  <si>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</si>
  <si>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</si>
  <si>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</si>
  <si>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</si>
  <si>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</si>
  <si>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</si>
  <si>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</si>
  <si>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</si>
  <si>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</si>
  <si>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</si>
  <si>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</si>
  <si>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</si>
  <si>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</si>
  <si>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</si>
  <si>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</si>
  <si>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</si>
  <si>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</si>
  <si>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</si>
  <si>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</si>
  <si>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</si>
  <si>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</si>
  <si>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</si>
  <si>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</si>
  <si>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</si>
  <si>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</si>
  <si>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</si>
  <si>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</si>
  <si>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</si>
  <si>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</si>
  <si>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</si>
  <si>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</si>
  <si>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</si>
  <si>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</si>
  <si>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</si>
  <si>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</si>
  <si>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</si>
  <si>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</si>
  <si>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</si>
  <si>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</si>
  <si>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</si>
  <si>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</si>
  <si>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</si>
  <si>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</si>
  <si>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</si>
  <si>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</si>
  <si>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</si>
  <si>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</si>
  <si>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</si>
  <si>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</si>
  <si>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</si>
  <si>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</si>
  <si>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</si>
  <si>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</si>
  <si>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</si>
  <si>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</si>
  <si>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</si>
  <si>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</si>
  <si>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</si>
  <si>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</si>
  <si>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</si>
  <si>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</si>
  <si>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</si>
  <si>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</si>
  <si>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</si>
  <si>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</si>
  <si>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</si>
  <si>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</si>
  <si>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</si>
  <si>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</si>
  <si>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</si>
  <si>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</si>
  <si>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</si>
  <si>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</si>
  <si>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</si>
  <si>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</si>
  <si>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</si>
  <si>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</si>
  <si>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</si>
  <si>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</si>
  <si>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</si>
  <si>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</si>
  <si>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</si>
  <si>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</si>
  <si>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</si>
  <si>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</si>
  <si>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</si>
  <si>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</si>
  <si>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</si>
  <si>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</si>
  <si>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</si>
  <si>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</si>
  <si>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</si>
  <si>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</si>
  <si>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</si>
  <si>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</si>
  <si>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</si>
  <si>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</si>
  <si>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</si>
  <si>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</si>
  <si>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</si>
  <si>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</si>
  <si>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</si>
  <si>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</si>
  <si>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</si>
  <si>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</si>
  <si>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</si>
  <si>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</si>
  <si>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</si>
  <si>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</si>
  <si>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</si>
  <si>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</si>
  <si>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</si>
  <si>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</si>
  <si>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</si>
  <si>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</si>
  <si>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</si>
  <si>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</si>
  <si>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</si>
  <si>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</si>
  <si>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</si>
  <si>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</si>
  <si>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</si>
  <si>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</si>
  <si>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</si>
  <si>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</si>
  <si>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</si>
  <si>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</si>
  <si>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</si>
  <si>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</si>
  <si>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</si>
  <si>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</si>
  <si>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</si>
  <si>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</si>
  <si>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</si>
  <si>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</si>
  <si>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</si>
  <si>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</si>
  <si>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</si>
  <si>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</si>
  <si>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</si>
  <si>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</si>
  <si>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</si>
  <si>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</si>
  <si>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</si>
  <si>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</si>
  <si>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</si>
  <si>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</si>
  <si>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</si>
  <si>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</si>
  <si>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</si>
  <si>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</si>
  <si>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</si>
  <si>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</si>
  <si>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</si>
  <si>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</si>
  <si>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</si>
  <si>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</si>
  <si>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</si>
  <si>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</si>
  <si>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</si>
  <si>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</si>
  <si>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</si>
  <si>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</si>
  <si>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</si>
  <si>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</si>
  <si>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</si>
  <si>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</si>
  <si>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</si>
  <si>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</si>
  <si>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</si>
  <si>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</si>
  <si>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</si>
  <si>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</si>
  <si>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</si>
  <si>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</si>
  <si>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</si>
  <si>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</si>
  <si>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</si>
  <si>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</si>
  <si>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</si>
  <si>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</si>
  <si>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</si>
  <si>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</si>
  <si>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</si>
  <si>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</si>
  <si>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</si>
  <si>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</si>
  <si>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</si>
  <si>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</si>
  <si>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</si>
  <si>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</si>
  <si>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</si>
  <si>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</si>
  <si>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</si>
  <si>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</si>
  <si>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</si>
  <si>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</si>
  <si>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</si>
  <si>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</si>
  <si>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</si>
  <si>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</si>
  <si>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</si>
  <si>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</si>
  <si>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</si>
  <si>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</si>
  <si>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</si>
  <si>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</si>
  <si>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</si>
  <si>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</si>
  <si>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</si>
  <si>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</si>
  <si>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</si>
  <si>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</si>
  <si>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</si>
  <si>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</si>
  <si>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</si>
  <si>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</si>
  <si>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</si>
  <si>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</si>
  <si>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</si>
  <si>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</si>
  <si>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</si>
  <si>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</si>
  <si>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</si>
  <si>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</si>
  <si>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</si>
  <si>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</si>
  <si>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</si>
  <si>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</si>
  <si>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</si>
  <si>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</si>
  <si>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</si>
  <si>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</si>
  <si>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</si>
  <si>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</si>
  <si>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</si>
  <si>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</si>
  <si>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</si>
  <si>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</si>
  <si>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</si>
  <si>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</si>
  <si>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</si>
  <si>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</si>
  <si>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</si>
  <si>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</si>
  <si>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</si>
  <si>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</si>
  <si>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</si>
  <si>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</si>
  <si>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</si>
  <si>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</si>
  <si>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</si>
  <si>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</si>
  <si>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</si>
  <si>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</si>
  <si>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</si>
  <si>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</si>
  <si>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</si>
  <si>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</si>
  <si>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</si>
  <si>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</si>
  <si>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</si>
  <si>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</si>
  <si>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</si>
  <si>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</si>
  <si>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</si>
  <si>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</si>
  <si>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</si>
  <si>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</si>
  <si>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</si>
  <si>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</si>
  <si>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</si>
  <si>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</si>
  <si>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</si>
  <si>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</si>
  <si>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</si>
  <si>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</si>
  <si>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</si>
  <si>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</si>
  <si>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</si>
  <si>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</si>
  <si>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</si>
  <si>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</si>
  <si>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</si>
  <si>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</si>
  <si>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</si>
  <si>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</si>
  <si>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</si>
  <si>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</si>
  <si>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</si>
  <si>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</si>
  <si>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</si>
  <si>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</si>
  <si>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</si>
  <si>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</si>
  <si>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</si>
  <si>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</si>
  <si>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</si>
  <si>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</si>
  <si>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</si>
  <si>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</si>
  <si>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</si>
  <si>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</si>
  <si>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</si>
  <si>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</si>
  <si>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</si>
  <si>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</si>
  <si>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</si>
  <si>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</si>
  <si>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</si>
  <si>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</si>
  <si>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</si>
  <si>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</si>
  <si>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</si>
  <si>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</si>
  <si>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</si>
  <si>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</si>
  <si>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</si>
  <si>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</si>
  <si>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</si>
  <si>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</si>
  <si>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</si>
  <si>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</si>
  <si>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</si>
  <si>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</si>
  <si>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</si>
  <si>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</si>
  <si>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</si>
  <si>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</si>
  <si>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</si>
  <si>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</si>
  <si>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</si>
  <si>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</si>
  <si>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</si>
  <si>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</si>
  <si>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</si>
  <si>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</si>
  <si>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</si>
  <si>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</si>
  <si>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</si>
  <si>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</si>
  <si>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</si>
  <si>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</si>
  <si>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</si>
  <si>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</si>
  <si>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</si>
  <si>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</si>
  <si>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</si>
  <si>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</si>
  <si>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</si>
  <si>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</si>
  <si>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</si>
  <si>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</si>
  <si>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</si>
  <si>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</si>
  <si>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</si>
  <si>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</si>
  <si>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</si>
  <si>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</si>
  <si>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</si>
  <si>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</si>
  <si>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</si>
  <si>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</si>
  <si>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</si>
  <si>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</si>
  <si>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</si>
  <si>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</si>
  <si>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</si>
  <si>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</si>
  <si>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</si>
  <si>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</si>
  <si>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</si>
  <si>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</si>
  <si>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</si>
  <si>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</si>
  <si>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</si>
  <si>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</si>
  <si>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</si>
  <si>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</si>
  <si>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</si>
  <si>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</si>
  <si>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</si>
  <si>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</si>
  <si>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</si>
  <si>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</si>
  <si>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</si>
  <si>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</si>
  <si>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</si>
  <si>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</si>
  <si>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</si>
  <si>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</si>
  <si>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</si>
  <si>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</si>
  <si>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</si>
  <si>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</si>
  <si>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</si>
  <si>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</si>
  <si>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</si>
  <si>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</si>
  <si>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</si>
  <si>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</si>
  <si>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</si>
  <si>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</si>
  <si>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</si>
  <si>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</si>
  <si>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</si>
  <si>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</si>
  <si>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</si>
  <si>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</si>
  <si>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</si>
  <si>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</si>
  <si>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</si>
  <si>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</si>
  <si>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</si>
  <si>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</si>
  <si>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</si>
  <si>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</si>
  <si>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</si>
  <si>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</si>
  <si>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</si>
  <si>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</si>
  <si>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</si>
  <si>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</si>
  <si>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</si>
  <si>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</si>
  <si>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</si>
  <si>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</si>
  <si>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</si>
  <si>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</si>
  <si>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</si>
  <si>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</si>
  <si>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</si>
  <si>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</si>
  <si>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</si>
  <si>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</si>
  <si>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</si>
  <si>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</si>
  <si>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</si>
  <si>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</si>
  <si>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</si>
  <si>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</si>
  <si>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</si>
  <si>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</si>
  <si>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</si>
  <si>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</si>
  <si>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</si>
  <si>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</si>
  <si>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</si>
  <si>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</si>
  <si>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</si>
  <si>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</si>
  <si>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</si>
  <si>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</si>
  <si>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</si>
  <si>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</si>
  <si>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</si>
  <si>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</si>
  <si>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</si>
  <si>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</si>
  <si>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</si>
  <si>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</si>
  <si>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</si>
  <si>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</si>
  <si>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</si>
  <si>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</si>
  <si>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</si>
  <si>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</si>
  <si>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</si>
  <si>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</si>
  <si>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</si>
  <si>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</si>
  <si>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</si>
  <si>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</si>
  <si>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</si>
  <si>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</si>
  <si>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</si>
  <si>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</si>
  <si>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</si>
  <si>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</si>
  <si>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</si>
  <si>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</si>
  <si>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</si>
  <si>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</si>
  <si>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</si>
  <si>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</si>
  <si>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</si>
  <si>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</si>
  <si>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</si>
  <si>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</si>
  <si>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</si>
  <si>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</si>
  <si>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</si>
  <si>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</si>
  <si>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</si>
  <si>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</si>
  <si>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</si>
  <si>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</si>
  <si>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</si>
  <si>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</si>
  <si>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</si>
  <si>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</si>
  <si>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</si>
  <si>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</si>
  <si>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</si>
  <si>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</si>
  <si>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</si>
  <si>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</si>
  <si>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</si>
  <si>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</si>
  <si>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</si>
  <si>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</si>
  <si>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</si>
  <si>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</si>
  <si>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</si>
  <si>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</si>
  <si>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</si>
  <si>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</si>
  <si>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</si>
  <si>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</si>
  <si>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</si>
  <si>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</si>
  <si>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</si>
  <si>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</si>
  <si>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</si>
  <si>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</si>
  <si>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</si>
  <si>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</si>
  <si>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</si>
  <si>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</si>
  <si>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</si>
  <si>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</si>
  <si>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</si>
  <si>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</si>
  <si>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</si>
  <si>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</si>
  <si>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</si>
  <si>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</si>
  <si>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</si>
  <si>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</si>
  <si>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</si>
  <si>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</si>
  <si>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</si>
  <si>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</si>
  <si>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</si>
  <si>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</si>
  <si>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</si>
  <si>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</si>
  <si>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</si>
  <si>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</si>
  <si>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</si>
  <si>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</si>
  <si>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</si>
  <si>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</si>
  <si>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</si>
  <si>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</si>
  <si>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</si>
  <si>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</si>
  <si>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</si>
  <si>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</si>
  <si>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</si>
  <si>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</si>
  <si>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</si>
  <si>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</si>
  <si>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</si>
  <si>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</si>
  <si>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</si>
  <si>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</si>
  <si>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</si>
  <si>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</si>
  <si>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</si>
  <si>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</si>
  <si>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</si>
  <si>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</si>
  <si>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</si>
  <si>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</si>
  <si>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</si>
  <si>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</si>
  <si>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</si>
  <si>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</si>
  <si>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</si>
  <si>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</si>
  <si>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</si>
  <si>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</si>
  <si>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</si>
  <si>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</si>
  <si>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</si>
  <si>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</si>
  <si>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</si>
  <si>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</si>
  <si>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</si>
  <si>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</si>
  <si>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</si>
  <si>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</si>
  <si>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</si>
  <si>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</si>
  <si>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</si>
  <si>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</si>
  <si>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</si>
  <si>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</si>
  <si>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</si>
  <si>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</si>
  <si>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</si>
  <si>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</si>
  <si>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</si>
  <si>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</si>
  <si>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</si>
  <si>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</si>
  <si>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</si>
  <si>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</si>
  <si>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</si>
  <si>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</si>
  <si>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</si>
  <si>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</si>
  <si>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</si>
  <si>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</si>
  <si>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</si>
  <si>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</si>
  <si>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</si>
  <si>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</si>
  <si>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</si>
  <si>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</si>
  <si>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</si>
  <si>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</si>
  <si>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</si>
  <si>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</si>
  <si>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</si>
  <si>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</si>
  <si>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</si>
  <si>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</si>
  <si>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</si>
  <si>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</si>
  <si>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</si>
  <si>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</si>
  <si>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</si>
  <si>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</si>
  <si>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</si>
  <si>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</si>
  <si>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</si>
  <si>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</si>
  <si>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</si>
  <si>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</si>
  <si>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</si>
  <si>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</si>
  <si>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</si>
  <si>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</si>
  <si>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</si>
  <si>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</si>
  <si>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</si>
  <si>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</si>
  <si>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</si>
  <si>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</si>
  <si>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</si>
  <si>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</si>
  <si>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</si>
  <si>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</si>
  <si>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</si>
  <si>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</si>
  <si>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</si>
  <si>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</si>
  <si>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</si>
  <si>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</si>
  <si>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</si>
  <si>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</si>
  <si>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</si>
  <si>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</si>
  <si>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</si>
  <si>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</si>
  <si>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</si>
  <si>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</si>
  <si>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</si>
  <si>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</si>
  <si>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</si>
  <si>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</si>
  <si>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</si>
  <si>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</si>
  <si>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</si>
  <si>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</si>
  <si>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</si>
  <si>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</si>
  <si>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</si>
  <si>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</si>
  <si>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</si>
  <si>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</si>
  <si>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</si>
  <si>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</si>
  <si>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</si>
  <si>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</si>
  <si>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</si>
  <si>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</si>
  <si>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</si>
  <si>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</si>
  <si>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</si>
  <si>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</si>
  <si>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</si>
  <si>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</si>
  <si>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</si>
  <si>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</si>
  <si>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</si>
  <si>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</si>
  <si>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</si>
  <si>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</si>
  <si>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</si>
  <si>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</si>
  <si>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</si>
  <si>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</si>
  <si>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</si>
  <si>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</si>
  <si>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</si>
  <si>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</si>
  <si>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</si>
  <si>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</si>
  <si>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</si>
  <si>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</si>
  <si>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</si>
  <si>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</si>
  <si>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</si>
  <si>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</si>
  <si>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</si>
  <si>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</si>
  <si>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</si>
  <si>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</si>
  <si>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</si>
  <si>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</si>
  <si>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</si>
  <si>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</si>
  <si>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</si>
  <si>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</si>
  <si>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</si>
  <si>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</si>
  <si>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</si>
  <si>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</si>
  <si>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</si>
  <si>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</si>
  <si>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</si>
  <si>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</si>
  <si>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</si>
  <si>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</si>
  <si>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</si>
  <si>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</si>
  <si>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</si>
  <si>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</si>
  <si>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</si>
  <si>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</si>
  <si>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</si>
  <si>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</si>
  <si>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</si>
  <si>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</si>
  <si>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</si>
  <si>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</si>
  <si>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</si>
  <si>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</si>
  <si>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</si>
  <si>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</si>
  <si>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</si>
  <si>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</si>
  <si>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</si>
  <si>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</si>
  <si>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</si>
  <si>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</si>
  <si>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</si>
  <si>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</si>
  <si>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</si>
  <si>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</si>
  <si>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</si>
  <si>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</si>
  <si>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</si>
  <si>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</si>
  <si>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</si>
  <si>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</si>
  <si>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</si>
  <si>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</si>
  <si>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</si>
  <si>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</si>
  <si>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</si>
  <si>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</si>
  <si>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</si>
  <si>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</si>
  <si>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</si>
  <si>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</si>
  <si>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</si>
  <si>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</si>
  <si>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</si>
  <si>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</si>
  <si>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</si>
  <si>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</si>
  <si>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</si>
  <si>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</si>
  <si>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</si>
  <si>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</si>
  <si>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</si>
  <si>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</si>
  <si>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</si>
  <si>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</si>
  <si>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</si>
  <si>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</si>
  <si>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</si>
  <si>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</si>
  <si>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</si>
  <si>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</si>
  <si>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</si>
  <si>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</si>
  <si>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</si>
  <si>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</si>
  <si>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</si>
  <si>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</si>
  <si>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</si>
  <si>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</si>
  <si>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</si>
  <si>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</si>
  <si>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</si>
  <si>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</si>
  <si>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</si>
  <si>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</si>
  <si>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</si>
  <si>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</si>
  <si>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</si>
  <si>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</si>
  <si>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</si>
  <si>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</si>
  <si>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</si>
  <si>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</si>
  <si>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</si>
  <si>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</si>
  <si>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</si>
  <si>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</si>
  <si>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</si>
  <si>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</si>
  <si>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</si>
  <si>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</si>
  <si>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</si>
  <si>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</si>
  <si>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</si>
  <si>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</si>
  <si>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</si>
  <si>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</si>
  <si>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</si>
  <si>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</si>
  <si>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</si>
  <si>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</si>
  <si>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</si>
  <si>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</si>
  <si>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</si>
  <si>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</si>
  <si>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</si>
  <si>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</si>
  <si>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</si>
  <si>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</si>
  <si>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</si>
  <si>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</si>
  <si>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</si>
  <si>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</si>
  <si>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</si>
  <si>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</si>
  <si>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</si>
  <si>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</si>
  <si>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</si>
  <si>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</si>
  <si>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</si>
  <si>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</si>
  <si>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</si>
  <si>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</si>
  <si>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</si>
  <si>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</si>
  <si>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</si>
  <si>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</si>
  <si>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</si>
  <si>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</si>
  <si>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</si>
  <si>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</si>
  <si>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</si>
  <si>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</si>
  <si>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</si>
  <si>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</si>
  <si>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</si>
  <si>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</si>
  <si>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</si>
  <si>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</si>
  <si>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</si>
  <si>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</si>
  <si>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</si>
  <si>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</si>
  <si>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</si>
  <si>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</si>
  <si>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</si>
  <si>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</si>
  <si>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</si>
  <si>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</si>
  <si>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</si>
  <si>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</si>
  <si>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</si>
  <si>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</si>
  <si>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</si>
  <si>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</si>
  <si>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</si>
  <si>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</si>
  <si>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</si>
  <si>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</si>
  <si>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</si>
  <si>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</si>
  <si>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</si>
  <si>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</si>
  <si>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</si>
  <si>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</si>
  <si>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</si>
  <si>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</si>
  <si>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</si>
  <si>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</si>
  <si>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</si>
  <si>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</si>
  <si>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</si>
  <si>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</si>
  <si>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</si>
  <si>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</si>
  <si>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</si>
  <si>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</si>
  <si>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</si>
  <si>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</si>
  <si>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</si>
  <si>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</si>
  <si>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</si>
  <si>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</si>
  <si>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</si>
  <si>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</si>
  <si>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</si>
  <si>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</si>
  <si>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</si>
  <si>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</si>
  <si>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</si>
  <si>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</si>
  <si>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</si>
  <si>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</si>
  <si>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</si>
  <si>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</si>
  <si>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</si>
  <si>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</si>
  <si>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</si>
  <si>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</si>
  <si>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</si>
  <si>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</si>
  <si>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</si>
  <si>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</si>
  <si>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</si>
  <si>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</si>
  <si>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</si>
  <si>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</si>
  <si>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</si>
  <si>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</si>
  <si>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</si>
  <si>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</si>
  <si>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</si>
  <si>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</si>
  <si>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</si>
  <si>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</si>
  <si>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</si>
  <si>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</si>
  <si>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</si>
  <si>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</si>
  <si>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</si>
  <si>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</si>
  <si>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</si>
  <si>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</si>
  <si>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</si>
  <si>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</si>
  <si>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</si>
  <si>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</si>
  <si>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</si>
  <si>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</si>
  <si>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</si>
  <si>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</si>
  <si>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</si>
  <si>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</si>
  <si>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</si>
  <si>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</si>
  <si>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</si>
  <si>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</si>
  <si>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</si>
  <si>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</si>
  <si>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</si>
  <si>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</si>
  <si>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</si>
  <si>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</si>
  <si>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</si>
  <si>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</si>
  <si>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</si>
  <si>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</si>
  <si>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</si>
  <si>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</si>
  <si>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</si>
  <si>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</si>
  <si>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</si>
  <si>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</si>
  <si>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</si>
  <si>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</si>
  <si>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</si>
  <si>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</si>
  <si>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</si>
  <si>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</si>
  <si>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</si>
  <si>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</si>
  <si>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</si>
  <si>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</si>
  <si>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</si>
  <si>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</si>
  <si>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</si>
  <si>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</si>
  <si>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</si>
  <si>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</si>
  <si>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</si>
  <si>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</si>
  <si>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</si>
  <si>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</si>
  <si>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</si>
  <si>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</si>
  <si>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</si>
  <si>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</si>
  <si>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</si>
  <si>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</si>
  <si>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</si>
  <si>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</si>
  <si>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</si>
  <si>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</si>
  <si>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</si>
  <si>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</si>
  <si>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</si>
  <si>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</si>
  <si>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</si>
  <si>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</si>
  <si>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</si>
  <si>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</si>
  <si>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</si>
  <si>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</si>
  <si>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</si>
  <si>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</si>
  <si>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</si>
  <si>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</si>
  <si>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</si>
  <si>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</si>
  <si>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</si>
  <si>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</si>
  <si>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</si>
  <si>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</si>
  <si>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</si>
  <si>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</si>
  <si>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</si>
  <si>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</si>
  <si>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</si>
  <si>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</si>
  <si>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</si>
  <si>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</si>
  <si>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</si>
  <si>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</si>
  <si>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</si>
  <si>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</si>
  <si>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</si>
  <si>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</si>
  <si>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</si>
  <si>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</si>
  <si>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</si>
  <si>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</si>
  <si>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</si>
  <si>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</si>
  <si>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</si>
  <si>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</si>
  <si>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</si>
  <si>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</si>
  <si>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</si>
  <si>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</si>
  <si>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</si>
  <si>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</si>
  <si>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</si>
  <si>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</si>
  <si>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</si>
  <si>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</si>
  <si>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</si>
  <si>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</si>
  <si>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</si>
  <si>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</si>
  <si>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</si>
  <si>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</si>
  <si>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</si>
  <si>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</si>
  <si>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</si>
  <si>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</si>
  <si>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</si>
  <si>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</si>
  <si>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</si>
  <si>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</si>
  <si>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</si>
  <si>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</si>
  <si>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</si>
  <si>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</si>
  <si>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</si>
  <si>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</si>
  <si>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</si>
  <si>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</si>
  <si>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</si>
  <si>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</si>
  <si>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</si>
  <si>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</si>
  <si>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</si>
  <si>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</si>
  <si>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</si>
  <si>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</si>
  <si>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</si>
  <si>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</si>
  <si>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</si>
  <si>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</si>
  <si>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</si>
  <si>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</si>
  <si>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</si>
  <si>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</si>
  <si>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</si>
  <si>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</si>
  <si>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</si>
  <si>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</si>
  <si>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</si>
  <si>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</si>
  <si>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</si>
  <si>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</si>
  <si>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</si>
  <si>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</si>
  <si>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</si>
  <si>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</si>
  <si>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</si>
  <si>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</si>
  <si>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</si>
  <si>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</si>
  <si>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</si>
  <si>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</si>
  <si>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</si>
  <si>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</si>
  <si>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</si>
  <si>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</si>
  <si>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</si>
  <si>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</si>
  <si>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</si>
  <si>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</si>
  <si>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</si>
  <si>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</si>
  <si>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</si>
  <si>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</si>
  <si>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</si>
  <si>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</si>
  <si>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</si>
  <si>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</si>
  <si>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</si>
  <si>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</si>
  <si>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</si>
  <si>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</si>
  <si>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</si>
  <si>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</si>
  <si>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</si>
  <si>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</si>
  <si>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</si>
  <si>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</si>
  <si>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</si>
  <si>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</si>
  <si>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</si>
  <si>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</si>
  <si>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</si>
  <si>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</si>
  <si>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</si>
  <si>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</si>
  <si>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</si>
  <si>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</si>
  <si>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</si>
  <si>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</si>
  <si>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</si>
  <si>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</si>
  <si>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</si>
  <si>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</si>
  <si>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</si>
  <si>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</si>
  <si>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</si>
  <si>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</si>
  <si>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</si>
  <si>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</si>
  <si>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</si>
  <si>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</si>
  <si>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</si>
  <si>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</si>
  <si>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</si>
  <si>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</si>
  <si>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</si>
  <si>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</si>
  <si>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</si>
  <si>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</si>
  <si>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</si>
  <si>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</si>
  <si>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</si>
  <si>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</si>
  <si>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</si>
  <si>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</si>
  <si>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</si>
  <si>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</si>
  <si>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</si>
  <si>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</si>
  <si>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</si>
  <si>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</si>
  <si>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</si>
  <si>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</si>
  <si>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</si>
  <si>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</si>
  <si>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</si>
  <si>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</si>
  <si>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</si>
  <si>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</si>
  <si>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</si>
  <si>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</si>
  <si>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</si>
  <si>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</si>
  <si>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</si>
  <si>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</si>
  <si>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</si>
  <si>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</si>
  <si>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</si>
  <si>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</si>
  <si>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</si>
  <si>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</si>
  <si>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</si>
  <si>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</si>
  <si>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</si>
  <si>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</si>
  <si>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</si>
  <si>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</si>
  <si>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</si>
  <si>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</si>
  <si>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</si>
  <si>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</si>
  <si>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</si>
  <si>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</si>
  <si>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</si>
  <si>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</si>
  <si>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</si>
  <si>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</si>
  <si>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</si>
  <si>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</si>
  <si>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</si>
  <si>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</si>
  <si>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</si>
  <si>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</si>
  <si>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</si>
  <si>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</si>
  <si>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</si>
  <si>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</si>
  <si>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</si>
  <si>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</si>
  <si>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</si>
  <si>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</si>
  <si>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</si>
  <si>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</si>
  <si>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</si>
  <si>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</si>
  <si>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</si>
  <si>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</si>
  <si>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</si>
  <si>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</si>
  <si>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</si>
  <si>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</si>
  <si>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</si>
  <si>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</si>
  <si>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</si>
  <si>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</si>
  <si>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</si>
  <si>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</si>
  <si>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</si>
  <si>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</si>
  <si>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</si>
  <si>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</si>
  <si>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</si>
  <si>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</si>
  <si>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</si>
  <si>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</si>
  <si>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</si>
  <si>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</si>
  <si>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</si>
  <si>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</si>
  <si>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</si>
  <si>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</si>
  <si>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</si>
  <si>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</si>
  <si>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</si>
  <si>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</si>
  <si>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</si>
  <si>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</si>
  <si>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</si>
  <si>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</si>
  <si>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</si>
  <si>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</si>
  <si>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</si>
  <si>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</si>
  <si>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</si>
  <si>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</si>
  <si>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</si>
  <si>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</si>
  <si>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</si>
  <si>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</si>
  <si>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</si>
  <si>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</si>
  <si>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</si>
  <si>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</si>
  <si>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</si>
  <si>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</si>
  <si>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</si>
  <si>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</si>
  <si>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</si>
  <si>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</si>
  <si>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</si>
  <si>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</si>
  <si>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</si>
  <si>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</si>
  <si>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</si>
  <si>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</si>
  <si>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</si>
  <si>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</si>
  <si>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</si>
  <si>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</si>
  <si>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</si>
  <si>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</si>
  <si>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</si>
  <si>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</si>
  <si>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</si>
  <si>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</si>
  <si>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</si>
  <si>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</si>
  <si>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</si>
  <si>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</si>
  <si>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</si>
  <si>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</si>
  <si>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</si>
  <si>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</si>
  <si>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</si>
  <si>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</si>
  <si>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</si>
  <si>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</si>
  <si>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</si>
  <si>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</si>
  <si>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</si>
  <si>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</si>
  <si>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</si>
  <si>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</si>
  <si>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</si>
  <si>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</si>
  <si>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</si>
  <si>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</si>
  <si>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</si>
  <si>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</si>
  <si>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</si>
  <si>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</si>
  <si>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</si>
  <si>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</si>
  <si>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</si>
  <si>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</si>
  <si>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</si>
  <si>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</si>
  <si>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</si>
  <si>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</si>
  <si>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</si>
  <si>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</si>
  <si>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</si>
  <si>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</si>
  <si>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</si>
  <si>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</si>
  <si>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</si>
  <si>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</si>
  <si>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</si>
  <si>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</si>
  <si>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</si>
  <si>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</si>
  <si>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</si>
  <si>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</si>
  <si>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</si>
  <si>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</si>
  <si>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</si>
  <si>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</si>
  <si>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</si>
  <si>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</si>
  <si>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</si>
  <si>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</si>
  <si>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</si>
  <si>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</si>
  <si>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</si>
  <si>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</si>
  <si>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</si>
  <si>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</si>
  <si>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</si>
  <si>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</si>
  <si>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</si>
  <si>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</si>
  <si>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</si>
  <si>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</si>
  <si>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</si>
  <si>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</si>
  <si>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</si>
  <si>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</si>
  <si>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</si>
  <si>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</si>
  <si>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</si>
  <si>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</si>
  <si>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</si>
  <si>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</si>
  <si>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</si>
  <si>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</si>
  <si>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</si>
  <si>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</si>
  <si>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</si>
  <si>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</si>
  <si>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</si>
  <si>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</si>
  <si>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</si>
  <si>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</si>
  <si>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</si>
  <si>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</si>
  <si>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</si>
  <si>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</si>
  <si>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</si>
  <si>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</si>
  <si>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</si>
  <si>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</si>
  <si>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</si>
  <si>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</si>
  <si>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</si>
  <si>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</si>
  <si>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</si>
  <si>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</si>
  <si>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</si>
  <si>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</si>
  <si>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</si>
  <si>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</si>
  <si>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</si>
  <si>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</si>
  <si>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</si>
  <si>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</si>
  <si>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</si>
  <si>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</si>
  <si>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</si>
  <si>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</si>
  <si>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</si>
  <si>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</si>
  <si>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</si>
  <si>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</si>
  <si>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</si>
  <si>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</si>
  <si>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</si>
  <si>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</si>
  <si>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</si>
  <si>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</si>
  <si>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</si>
  <si>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</si>
  <si>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</si>
  <si>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</si>
  <si>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</si>
  <si>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</si>
  <si>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</si>
  <si>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</si>
  <si>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</si>
  <si>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</si>
  <si>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</si>
  <si>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</si>
  <si>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</si>
  <si>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</si>
  <si>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</si>
  <si>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</si>
  <si>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</si>
  <si>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</si>
  <si>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</si>
  <si>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</si>
  <si>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</si>
  <si>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</si>
  <si>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</si>
  <si>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</si>
  <si>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</si>
  <si>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</si>
  <si>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</si>
  <si>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</si>
  <si>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</si>
  <si>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</si>
  <si>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</si>
  <si>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</si>
  <si>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</si>
  <si>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</si>
  <si>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</si>
  <si>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</si>
  <si>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</si>
  <si>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</si>
  <si>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</si>
  <si>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</si>
  <si>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</si>
  <si>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</si>
  <si>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</si>
  <si>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</si>
  <si>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</si>
  <si>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</si>
  <si>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</si>
  <si>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</si>
  <si>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</si>
  <si>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</si>
  <si>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</si>
  <si>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</si>
  <si>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</si>
  <si>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</si>
  <si>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</si>
  <si>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</si>
  <si>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</si>
  <si>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</si>
  <si>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</si>
  <si>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</si>
  <si>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</si>
  <si>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</si>
  <si>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</si>
  <si>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</si>
  <si>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</si>
  <si>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</si>
  <si>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</si>
  <si>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</si>
  <si>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</si>
  <si>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</si>
  <si>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</si>
  <si>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</si>
  <si>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</si>
  <si>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</si>
  <si>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</si>
  <si>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</si>
  <si>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</si>
  <si>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</si>
  <si>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</si>
  <si>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</si>
  <si>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</si>
  <si>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</si>
  <si>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</si>
  <si>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</si>
  <si>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</si>
  <si>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</si>
  <si>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</si>
  <si>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</si>
  <si>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</si>
  <si>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</si>
  <si>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</si>
  <si>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</si>
  <si>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</si>
  <si>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</si>
  <si>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</si>
  <si>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</si>
  <si>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</si>
  <si>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</si>
  <si>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</si>
  <si>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</si>
  <si>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</si>
  <si>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</si>
  <si>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</si>
  <si>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</si>
  <si>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</si>
  <si>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</si>
  <si>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</si>
  <si>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</si>
  <si>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</si>
  <si>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</si>
  <si>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</si>
  <si>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</si>
  <si>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</si>
  <si>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</si>
  <si>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</si>
  <si>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</si>
  <si>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</si>
  <si>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</si>
  <si>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</si>
  <si>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</si>
  <si>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</si>
  <si>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</si>
  <si>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</si>
  <si>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</si>
  <si>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</si>
  <si>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</si>
  <si>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</si>
  <si>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</si>
  <si>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</si>
  <si>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</si>
  <si>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</si>
  <si>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</si>
  <si>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</si>
  <si>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</si>
  <si>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</si>
  <si>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</si>
  <si>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</si>
  <si>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</si>
  <si>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</si>
  <si>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</si>
  <si>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</si>
  <si>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</si>
  <si>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</si>
  <si>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</si>
  <si>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</si>
  <si>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</si>
  <si>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</si>
  <si>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</si>
  <si>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</si>
  <si>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</si>
  <si>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</si>
  <si>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</si>
  <si>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</si>
  <si>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</si>
  <si>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</si>
  <si>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</si>
  <si>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</si>
  <si>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</si>
  <si>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</si>
  <si>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</si>
  <si>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</si>
  <si>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</si>
  <si>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</si>
  <si>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</si>
  <si>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</si>
  <si>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</si>
  <si>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</si>
  <si>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</si>
  <si>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</si>
  <si>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</si>
  <si>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</si>
  <si>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</si>
  <si>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</si>
  <si>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</si>
  <si>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</si>
  <si>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</si>
  <si>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</si>
  <si>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</si>
  <si>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</si>
  <si>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</si>
  <si>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</si>
  <si>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</si>
  <si>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</si>
  <si>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</si>
  <si>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</si>
  <si>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</si>
  <si>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</si>
  <si>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</si>
  <si>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</si>
  <si>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</si>
  <si>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</si>
  <si>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</si>
  <si>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</si>
  <si>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</si>
  <si>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</si>
  <si>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</si>
  <si>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</si>
  <si>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</si>
  <si>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</si>
  <si>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</si>
  <si>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</si>
  <si>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</si>
  <si>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</si>
  <si>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</si>
  <si>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</si>
  <si>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</si>
  <si>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</si>
  <si>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</si>
  <si>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</si>
  <si>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</si>
  <si>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</si>
  <si>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</si>
  <si>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</si>
  <si>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</si>
  <si>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</si>
  <si>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</si>
  <si>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</si>
  <si>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</si>
  <si>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</si>
  <si>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</si>
  <si>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</si>
  <si>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</si>
  <si>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</si>
  <si>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</si>
  <si>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</si>
  <si>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</si>
  <si>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</si>
  <si>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</si>
  <si>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</si>
  <si>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</si>
  <si>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</si>
  <si>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</si>
  <si>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</si>
  <si>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</si>
  <si>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</si>
  <si>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</si>
  <si>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</si>
  <si>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</si>
  <si>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</si>
  <si>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</si>
  <si>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</si>
  <si>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</si>
  <si>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</si>
  <si>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</si>
  <si>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</si>
  <si>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</si>
  <si>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</si>
  <si>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</si>
  <si>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</si>
  <si>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</si>
  <si>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</si>
  <si>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</si>
  <si>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</si>
  <si>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</si>
  <si>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</si>
  <si>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</si>
  <si>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</si>
  <si>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</si>
  <si>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</si>
  <si>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</si>
  <si>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</si>
  <si>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</si>
  <si>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</si>
  <si>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</si>
  <si>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</si>
  <si>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</si>
  <si>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</si>
  <si>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</si>
  <si>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</si>
  <si>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</si>
  <si>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</si>
  <si>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</si>
  <si>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</si>
  <si>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</si>
  <si>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</si>
  <si>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</si>
  <si>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</si>
  <si>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</si>
  <si>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</si>
  <si>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</si>
  <si>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</si>
  <si>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</si>
  <si>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</si>
  <si>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</si>
  <si>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</si>
  <si>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</si>
  <si>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</si>
  <si>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</si>
  <si>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</si>
  <si>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</si>
  <si>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</si>
  <si>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</si>
  <si>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</si>
  <si>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</si>
  <si>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</si>
  <si>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</si>
  <si>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</si>
  <si>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</si>
  <si>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</si>
  <si>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</si>
  <si>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</si>
  <si>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</si>
  <si>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</si>
  <si>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</si>
  <si>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</si>
  <si>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</si>
  <si>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</si>
  <si>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</si>
  <si>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</si>
  <si>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</si>
  <si>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</si>
  <si>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</si>
  <si>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</si>
  <si>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</si>
  <si>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</si>
  <si>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</si>
  <si>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</si>
  <si>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</si>
  <si>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</si>
  <si>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</si>
  <si>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</si>
  <si>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</si>
  <si>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</si>
  <si>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</si>
  <si>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</si>
  <si>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</si>
  <si>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</si>
  <si>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</si>
  <si>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</si>
  <si>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</si>
  <si>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</si>
  <si>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</si>
  <si>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</si>
  <si>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</si>
  <si>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</si>
  <si>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</si>
  <si>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</si>
  <si>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</si>
  <si>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</si>
  <si>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</si>
  <si>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</si>
  <si>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</si>
  <si>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</si>
  <si>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</si>
  <si>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</si>
  <si>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</si>
  <si>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</si>
  <si>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</si>
  <si>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</si>
  <si>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</si>
  <si>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</si>
  <si>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</si>
  <si>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</si>
  <si>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</si>
  <si>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</si>
  <si>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</si>
  <si>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</si>
  <si>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</si>
  <si>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</si>
  <si>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</si>
  <si>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</si>
  <si>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</si>
  <si>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</si>
  <si>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</si>
  <si>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</si>
  <si>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</si>
  <si>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</si>
  <si>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</si>
  <si>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</si>
  <si>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</si>
  <si>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</si>
  <si>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</si>
  <si>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</si>
  <si>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</si>
  <si>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</si>
  <si>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</si>
  <si>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</si>
  <si>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</si>
  <si>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</si>
  <si>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</si>
  <si>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</si>
  <si>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</si>
  <si>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</si>
  <si>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</si>
  <si>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</si>
  <si>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</si>
  <si>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</si>
  <si>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</si>
  <si>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</si>
  <si>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</si>
  <si>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</si>
  <si>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</si>
  <si>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</si>
  <si>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</si>
  <si>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</si>
  <si>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</si>
  <si>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</si>
  <si>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</si>
  <si>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</si>
  <si>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</si>
  <si>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</si>
  <si>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</si>
  <si>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</si>
  <si>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</si>
  <si>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</si>
  <si>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</si>
  <si>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</si>
  <si>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</si>
  <si>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</si>
  <si>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</si>
  <si>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</si>
  <si>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</si>
  <si>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</si>
  <si>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</si>
  <si>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</si>
  <si>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</si>
  <si>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</si>
  <si>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</si>
  <si>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</si>
  <si>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</si>
  <si>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</si>
  <si>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</si>
  <si>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</si>
  <si>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</si>
  <si>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</si>
  <si>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</si>
  <si>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</si>
  <si>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</si>
  <si>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</si>
  <si>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</si>
  <si>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</si>
  <si>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</si>
  <si>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</si>
  <si>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</si>
  <si>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</si>
  <si>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</si>
  <si>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</si>
  <si>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</si>
  <si>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</si>
  <si>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</si>
  <si>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</si>
  <si>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</si>
  <si>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</si>
  <si>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</si>
  <si>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</si>
  <si>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</si>
  <si>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</si>
  <si>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</si>
  <si>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</si>
  <si>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</si>
  <si>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</si>
  <si>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</si>
  <si>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</si>
  <si>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</si>
  <si>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</si>
  <si>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</si>
  <si>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</si>
  <si>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</si>
  <si>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</si>
  <si>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</si>
  <si>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</si>
  <si>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</si>
  <si>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</si>
  <si>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</si>
  <si>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</si>
  <si>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</si>
  <si>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</si>
  <si>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</si>
  <si>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</si>
  <si>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</si>
  <si>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</si>
  <si>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</si>
  <si>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</si>
  <si>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</si>
  <si>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</si>
  <si>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</si>
  <si>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</si>
  <si>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</si>
  <si>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</si>
  <si>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</si>
  <si>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</si>
  <si>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</si>
  <si>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</si>
  <si>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</si>
  <si>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</si>
  <si>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</si>
  <si>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</si>
  <si>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</si>
  <si>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</si>
  <si>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</si>
  <si>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</si>
  <si>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</si>
  <si>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</si>
  <si>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</si>
  <si>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</si>
  <si>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</si>
  <si>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</si>
  <si>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</si>
  <si>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</si>
  <si>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</si>
  <si>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</si>
  <si>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</si>
  <si>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</si>
  <si>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</si>
  <si>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</si>
  <si>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</si>
  <si>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</si>
  <si>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</si>
  <si>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</si>
  <si>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</si>
  <si>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</si>
  <si>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</si>
  <si>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</si>
  <si>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</si>
  <si>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</si>
  <si>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</si>
  <si>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</si>
  <si>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</si>
  <si>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</si>
  <si>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</si>
  <si>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</si>
  <si>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</si>
  <si>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</si>
  <si>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</si>
  <si>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</si>
  <si>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</si>
  <si>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</si>
  <si>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</si>
  <si>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</si>
  <si>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</si>
  <si>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</si>
  <si>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</si>
  <si>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</si>
  <si>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</si>
  <si>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</si>
  <si>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</si>
  <si>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</si>
  <si>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</si>
  <si>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</si>
  <si>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</si>
  <si>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</si>
  <si>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</si>
  <si>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</si>
  <si>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</si>
  <si>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</si>
  <si>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</si>
  <si>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</si>
  <si>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</si>
  <si>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</si>
  <si>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</si>
  <si>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</si>
  <si>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</si>
  <si>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</si>
  <si>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</si>
  <si>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</si>
  <si>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</si>
  <si>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</si>
  <si>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</si>
  <si>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</si>
  <si>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</si>
  <si>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</si>
  <si>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</si>
  <si>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</si>
  <si>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</si>
  <si>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</si>
  <si>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</si>
  <si>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</si>
  <si>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</si>
  <si>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</si>
  <si>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</si>
  <si>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</si>
  <si>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</si>
  <si>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</si>
  <si>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</si>
  <si>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</si>
  <si>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</si>
  <si>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</si>
  <si>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</si>
  <si>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</si>
  <si>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</si>
  <si>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</si>
  <si>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</si>
  <si>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</si>
  <si>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</si>
  <si>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</si>
  <si>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</si>
  <si>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</si>
  <si>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</si>
  <si>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</si>
  <si>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</si>
  <si>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</si>
  <si>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</si>
  <si>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</si>
  <si>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</si>
  <si>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</si>
  <si>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</si>
  <si>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</si>
  <si>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</si>
  <si>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</si>
  <si>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</si>
  <si>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</si>
  <si>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</si>
  <si>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</si>
  <si>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</si>
  <si>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</si>
  <si>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</si>
  <si>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</si>
  <si>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</si>
  <si>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</si>
  <si>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</si>
  <si>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</si>
  <si>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</si>
  <si>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</si>
  <si>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</si>
  <si>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</si>
  <si>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</si>
  <si>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</si>
  <si>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</si>
  <si>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</si>
  <si>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</si>
  <si>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</si>
  <si>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</si>
  <si>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</si>
  <si>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</si>
  <si>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</si>
  <si>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</si>
  <si>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</si>
  <si>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</si>
  <si>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</si>
  <si>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</si>
  <si>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</si>
  <si>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</si>
  <si>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</si>
  <si>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</si>
  <si>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</si>
  <si>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</si>
  <si>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</si>
  <si>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</si>
  <si>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</si>
  <si>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</si>
  <si>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</si>
  <si>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</si>
  <si>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</si>
  <si>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</si>
  <si>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</si>
  <si>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</si>
  <si>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</si>
  <si>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</si>
  <si>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</si>
  <si>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</si>
  <si>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</si>
  <si>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</si>
  <si>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</si>
  <si>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</si>
  <si>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</si>
  <si>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</si>
  <si>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</si>
  <si>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</si>
  <si>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</si>
  <si>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</si>
  <si>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</si>
  <si>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</si>
  <si>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</si>
  <si>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</si>
  <si>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</si>
  <si>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</si>
  <si>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</si>
  <si>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</si>
  <si>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</si>
  <si>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</si>
  <si>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</si>
  <si>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</si>
  <si>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</si>
  <si>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</si>
  <si>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</si>
  <si>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</si>
  <si>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</si>
  <si>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</si>
  <si>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</si>
  <si>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</si>
  <si>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</si>
  <si>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</si>
  <si>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</si>
  <si>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</si>
  <si>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</si>
  <si>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</si>
  <si>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</si>
  <si>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</si>
  <si>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</si>
  <si>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</si>
  <si>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</si>
  <si>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</si>
  <si>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</si>
  <si>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</si>
  <si>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</si>
  <si>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</si>
  <si>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</si>
  <si>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</si>
  <si>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</si>
  <si>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</si>
  <si>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</si>
  <si>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</si>
  <si>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</si>
  <si>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</si>
  <si>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</si>
  <si>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</si>
  <si>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</si>
  <si>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</si>
  <si>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</si>
  <si>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</si>
  <si>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</si>
  <si>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</si>
  <si>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</si>
  <si>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</si>
  <si>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</si>
  <si>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</si>
  <si>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</si>
  <si>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</si>
  <si>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</si>
  <si>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</si>
  <si>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</si>
  <si>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</si>
  <si>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</si>
  <si>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</si>
  <si>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</si>
  <si>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</si>
  <si>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</si>
  <si>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</si>
  <si>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</si>
  <si>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</si>
  <si>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</si>
  <si>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</si>
  <si>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</si>
  <si>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</si>
  <si>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</si>
  <si>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</si>
  <si>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</si>
  <si>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</si>
  <si>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</si>
  <si>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</si>
  <si>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</si>
  <si>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</si>
  <si>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</si>
  <si>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</si>
  <si>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</si>
  <si>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</si>
  <si>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</si>
  <si>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</si>
  <si>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</si>
  <si>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</si>
  <si>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</si>
  <si>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</si>
  <si>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</si>
  <si>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</si>
  <si>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</si>
  <si>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</si>
  <si>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</si>
  <si>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</si>
  <si>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</si>
  <si>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</si>
  <si>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</si>
  <si>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</si>
  <si>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</si>
  <si>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</si>
  <si>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</si>
  <si>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</si>
  <si>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</si>
  <si>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</si>
  <si>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</si>
  <si>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</si>
  <si>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</si>
  <si>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</si>
  <si>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</si>
  <si>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</si>
  <si>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</si>
  <si>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</si>
  <si>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</si>
  <si>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</si>
  <si>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</si>
  <si>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</si>
  <si>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</si>
  <si>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</si>
  <si>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</si>
  <si>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</si>
  <si>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</si>
  <si>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</si>
  <si>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</si>
  <si>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</si>
  <si>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</si>
  <si>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</si>
  <si>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</si>
  <si>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</si>
  <si>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</si>
  <si>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</si>
  <si>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</si>
  <si>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</si>
  <si>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</si>
  <si>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</si>
  <si>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</si>
  <si>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</si>
  <si>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</si>
  <si>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</si>
  <si>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</si>
  <si>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</si>
  <si>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</si>
  <si>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</si>
  <si>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</si>
  <si>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</si>
  <si>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</si>
  <si>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</si>
  <si>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</si>
  <si>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</si>
  <si>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</si>
  <si>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</si>
  <si>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</si>
  <si>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</si>
  <si>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</si>
  <si>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</si>
  <si>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</si>
  <si>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</si>
  <si>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</si>
  <si>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</si>
  <si>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</si>
  <si>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</si>
  <si>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</si>
  <si>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</si>
  <si>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</si>
  <si>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</si>
  <si>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</si>
  <si>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</si>
  <si>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</si>
  <si>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</si>
  <si>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</si>
  <si>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</si>
  <si>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</si>
  <si>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</si>
  <si>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</si>
  <si>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</si>
  <si>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</si>
  <si>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</si>
  <si>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</si>
  <si>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</si>
  <si>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</si>
  <si>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</si>
  <si>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</si>
  <si>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</si>
  <si>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</si>
  <si>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</si>
  <si>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</si>
  <si>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</si>
  <si>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</si>
  <si>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</si>
  <si>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</si>
  <si>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</si>
  <si>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</si>
  <si>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</si>
  <si>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</si>
  <si>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</si>
  <si>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</si>
  <si>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</si>
  <si>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</si>
  <si>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</si>
  <si>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</si>
  <si>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</si>
  <si>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</si>
  <si>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</si>
  <si>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</si>
  <si>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</si>
  <si>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</si>
  <si>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</si>
  <si>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</si>
  <si>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</si>
  <si>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</si>
  <si>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</si>
  <si>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</si>
  <si>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</si>
  <si>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</si>
  <si>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</si>
  <si>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</si>
  <si>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</si>
  <si>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</si>
  <si>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</si>
  <si>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</si>
  <si>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</si>
  <si>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</si>
  <si>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</si>
  <si>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</si>
  <si>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</si>
  <si>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</si>
  <si>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</si>
  <si>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</si>
  <si>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</si>
  <si>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</si>
  <si>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</si>
  <si>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</si>
  <si>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</si>
  <si>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</si>
  <si>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</si>
  <si>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</si>
  <si>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</si>
  <si>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</si>
  <si>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</si>
  <si>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</si>
  <si>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</si>
  <si>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</si>
  <si>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</si>
  <si>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</si>
  <si>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</si>
  <si>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</si>
  <si>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</si>
  <si>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</si>
  <si>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</si>
  <si>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</si>
  <si>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</si>
  <si>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</si>
  <si>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</si>
  <si>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</si>
  <si>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</si>
  <si>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</si>
  <si>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</si>
  <si>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</si>
  <si>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</si>
  <si>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</si>
  <si>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</si>
  <si>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</si>
  <si>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</si>
  <si>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</si>
  <si>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</si>
  <si>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</si>
  <si>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</si>
  <si>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</si>
  <si>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</si>
  <si>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</si>
  <si>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</si>
  <si>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</si>
  <si>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</si>
  <si>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</si>
  <si>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</si>
  <si>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</si>
  <si>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</si>
  <si>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</si>
  <si>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</si>
  <si>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</si>
  <si>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</si>
  <si>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</si>
  <si>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</si>
  <si>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</si>
  <si>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</si>
  <si>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</si>
  <si>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</si>
  <si>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</si>
  <si>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</si>
  <si>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</si>
  <si>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</si>
  <si>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</si>
  <si>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</si>
  <si>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</si>
  <si>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</si>
  <si>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</si>
  <si>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</si>
  <si>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</si>
  <si>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</si>
  <si>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</si>
  <si>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</si>
  <si>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</si>
  <si>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</si>
  <si>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</si>
  <si>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</si>
  <si>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</si>
  <si>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</si>
  <si>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</si>
  <si>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</si>
  <si>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</si>
  <si>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</si>
  <si>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</si>
  <si>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</si>
  <si>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</si>
  <si>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</si>
  <si>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</si>
  <si>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</si>
  <si>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</si>
  <si>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</si>
  <si>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</si>
  <si>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</si>
  <si>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</si>
  <si>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</si>
  <si>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</si>
  <si>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</si>
  <si>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</si>
  <si>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</si>
  <si>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</si>
  <si>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</si>
  <si>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</si>
  <si>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</si>
  <si>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</si>
  <si>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</si>
  <si>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</si>
  <si>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</si>
  <si>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</si>
  <si>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</si>
  <si>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</si>
  <si>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</si>
  <si>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</si>
  <si>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</si>
  <si>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</si>
  <si>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</si>
  <si>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</si>
  <si>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</si>
  <si>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</si>
  <si>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</si>
  <si>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</si>
  <si>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</si>
  <si>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</si>
  <si>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</si>
  <si>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</si>
  <si>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</si>
  <si>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</si>
  <si>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</si>
  <si>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</si>
  <si>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</si>
  <si>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</si>
  <si>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</si>
  <si>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</si>
  <si>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</si>
  <si>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</si>
  <si>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</si>
  <si>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</si>
  <si>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</si>
  <si>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</si>
  <si>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</si>
  <si>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</si>
  <si>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</si>
  <si>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</si>
  <si>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</si>
  <si>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</si>
  <si>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</si>
  <si>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</si>
  <si>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</si>
  <si>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</si>
  <si>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</si>
  <si>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</si>
  <si>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</si>
  <si>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</si>
  <si>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</si>
  <si>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</si>
  <si>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</si>
  <si>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</si>
  <si>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</si>
  <si>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</si>
  <si>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</si>
  <si>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</si>
  <si>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</si>
  <si>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</si>
  <si>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</si>
  <si>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</si>
  <si>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</si>
  <si>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</si>
  <si>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</si>
  <si>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</si>
  <si>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</si>
  <si>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</si>
  <si>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</si>
  <si>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</si>
  <si>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</si>
  <si>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</si>
  <si>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</si>
  <si>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</si>
  <si>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</si>
  <si>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</si>
  <si>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</si>
  <si>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</si>
  <si>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</si>
  <si>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</si>
  <si>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</si>
  <si>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</si>
  <si>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</si>
  <si>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</si>
  <si>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</si>
  <si>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</si>
  <si>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</si>
  <si>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</si>
  <si>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</si>
  <si>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</si>
  <si>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</si>
  <si>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</si>
  <si>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</si>
  <si>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</si>
  <si>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</si>
  <si>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</si>
  <si>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</si>
  <si>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</si>
  <si>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</si>
  <si>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</si>
  <si>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</si>
  <si>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</si>
  <si>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</si>
  <si>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</si>
  <si>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</si>
  <si>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</si>
  <si>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</si>
  <si>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</si>
  <si>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</si>
  <si>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</si>
  <si>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</si>
  <si>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</si>
  <si>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</si>
  <si>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</si>
  <si>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</si>
  <si>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</si>
  <si>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</si>
  <si>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</si>
  <si>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</si>
  <si>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</si>
  <si>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</si>
  <si>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</si>
  <si>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</si>
  <si>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</si>
  <si>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</si>
  <si>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</si>
  <si>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</si>
  <si>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</si>
  <si>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</si>
  <si>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</si>
  <si>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</si>
  <si>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</si>
  <si>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</si>
  <si>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</si>
  <si>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</si>
  <si>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</si>
  <si>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</si>
  <si>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</si>
  <si>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</si>
  <si>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</si>
  <si>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</si>
  <si>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</si>
  <si>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</si>
  <si>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</si>
  <si>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</si>
  <si>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</si>
  <si>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</si>
  <si>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</si>
  <si>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</si>
  <si>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</si>
  <si>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</si>
  <si>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</si>
  <si>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</si>
  <si>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</si>
  <si>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</si>
  <si>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</si>
  <si>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</si>
  <si>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</si>
  <si>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</si>
  <si>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</si>
  <si>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</si>
  <si>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</si>
  <si>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</si>
  <si>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</si>
  <si>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</si>
  <si>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</si>
  <si>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</si>
  <si>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</si>
  <si>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</si>
  <si>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</si>
  <si>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</si>
  <si>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</si>
  <si>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</si>
  <si>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</si>
  <si>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</si>
  <si>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</si>
  <si>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</si>
  <si>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</si>
  <si>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</si>
  <si>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</si>
  <si>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</si>
  <si>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</si>
  <si>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</si>
  <si>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</si>
  <si>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</si>
  <si>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</si>
  <si>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</si>
  <si>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</si>
  <si>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</si>
  <si>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</si>
  <si>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</si>
  <si>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</si>
  <si>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</si>
  <si>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</si>
  <si>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</si>
  <si>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</si>
  <si>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</si>
  <si>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</si>
  <si>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</si>
  <si>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</si>
  <si>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</si>
  <si>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</si>
  <si>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</si>
  <si>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</si>
  <si>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</si>
  <si>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</si>
  <si>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</si>
  <si>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</si>
  <si>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</si>
  <si>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</si>
  <si>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</si>
  <si>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</si>
  <si>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</si>
  <si>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</si>
  <si>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</si>
  <si>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</si>
  <si>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</si>
  <si>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</si>
  <si>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</si>
  <si>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</si>
  <si>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</si>
  <si>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</si>
  <si>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</si>
  <si>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</si>
  <si>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</si>
  <si>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</si>
  <si>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</si>
  <si>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</si>
  <si>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</si>
  <si>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</si>
  <si>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</si>
  <si>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</si>
  <si>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</si>
  <si>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</si>
  <si>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</si>
  <si>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</si>
  <si>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</si>
  <si>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</si>
  <si>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</si>
  <si>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</si>
  <si>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</si>
  <si>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</si>
  <si>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</si>
  <si>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</si>
  <si>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</si>
  <si>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</si>
  <si>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</si>
  <si>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</si>
  <si>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</si>
  <si>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</si>
  <si>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</si>
  <si>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</si>
  <si>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</si>
  <si>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</si>
  <si>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</si>
  <si>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</si>
  <si>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</si>
  <si>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</si>
  <si>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</si>
  <si>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</si>
  <si>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</si>
  <si>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</si>
  <si>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</si>
  <si>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</si>
  <si>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</si>
  <si>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</si>
  <si>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</si>
  <si>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</si>
  <si>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</si>
  <si>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</si>
  <si>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</si>
  <si>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</si>
  <si>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</si>
  <si>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</si>
  <si>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</si>
  <si>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</si>
  <si>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</si>
  <si>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</si>
  <si>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</si>
  <si>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</si>
  <si>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</si>
  <si>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</si>
  <si>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</si>
  <si>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</si>
  <si>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</si>
  <si>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</si>
  <si>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</si>
  <si>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</si>
  <si>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</si>
  <si>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</si>
  <si>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</si>
  <si>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</si>
  <si>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</si>
  <si>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</si>
  <si>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</si>
  <si>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</si>
  <si>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</si>
  <si>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</si>
  <si>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</si>
  <si>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</si>
  <si>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</si>
  <si>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</si>
  <si>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</si>
  <si>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</si>
  <si>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</si>
  <si>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</si>
  <si>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</si>
  <si>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</si>
  <si>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</si>
  <si>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</si>
  <si>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</si>
  <si>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</si>
  <si>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</si>
  <si>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</si>
  <si>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</si>
  <si>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</si>
  <si>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</si>
  <si>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</si>
  <si>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</si>
  <si>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</si>
  <si>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</si>
  <si>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</si>
  <si>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</si>
  <si>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</si>
  <si>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</si>
  <si>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</si>
  <si>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</si>
  <si>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</si>
  <si>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</si>
  <si>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</si>
  <si>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</si>
  <si>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</si>
  <si>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</si>
  <si>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</si>
  <si>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</si>
  <si>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</si>
  <si>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</si>
  <si>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</si>
  <si>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</si>
  <si>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</si>
  <si>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</si>
  <si>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</si>
  <si>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</si>
  <si>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</si>
  <si>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</si>
  <si>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</si>
  <si>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</si>
  <si>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</si>
  <si>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</si>
  <si>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</si>
  <si>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</si>
  <si>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</si>
  <si>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</si>
  <si>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</si>
  <si>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</si>
  <si>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</si>
  <si>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</si>
  <si>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</si>
  <si>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</si>
  <si>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</si>
  <si>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</si>
  <si>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</si>
  <si>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</si>
  <si>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</si>
  <si>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</si>
  <si>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</si>
  <si>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</si>
  <si>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</si>
  <si>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</si>
  <si>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</si>
  <si>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</si>
  <si>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</si>
  <si>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</si>
  <si>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</si>
  <si>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</si>
  <si>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</si>
  <si>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</si>
  <si>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</si>
  <si>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</si>
  <si>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</si>
  <si>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</si>
  <si>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</si>
  <si>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</si>
  <si>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</si>
  <si>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</si>
  <si>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</si>
  <si>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</si>
  <si>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</si>
  <si>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</si>
  <si>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</si>
  <si>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</si>
  <si>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</si>
  <si>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</si>
  <si>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</si>
  <si>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</si>
  <si>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</si>
  <si>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</si>
  <si>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</si>
  <si>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</si>
  <si>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</si>
  <si>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</si>
  <si>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</si>
  <si>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</si>
  <si>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</si>
  <si>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</si>
  <si>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</si>
  <si>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</si>
  <si>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</si>
  <si>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</si>
  <si>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</si>
  <si>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</si>
  <si>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</si>
  <si>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</si>
  <si>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</si>
  <si>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</si>
  <si>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</si>
  <si>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</si>
  <si>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</si>
  <si>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</si>
  <si>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</si>
  <si>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</si>
  <si>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</si>
  <si>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</si>
  <si>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</si>
  <si>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</si>
  <si>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</si>
  <si>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</si>
  <si>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</si>
  <si>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</si>
  <si>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</si>
  <si>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</si>
  <si>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</si>
  <si>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</si>
  <si>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</si>
  <si>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</si>
  <si>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</si>
  <si>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</si>
  <si>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</si>
  <si>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</si>
  <si>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</si>
  <si>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</si>
  <si>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</si>
  <si>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</si>
  <si>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</si>
  <si>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</si>
  <si>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</si>
  <si>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</si>
  <si>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</si>
  <si>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</si>
  <si>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</si>
  <si>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</si>
  <si>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</si>
  <si>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</si>
  <si>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</si>
  <si>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</si>
  <si>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</si>
  <si>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</si>
  <si>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</si>
  <si>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</si>
  <si>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</si>
  <si>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</si>
  <si>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</si>
  <si>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</si>
  <si>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</si>
  <si>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</si>
  <si>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</si>
  <si>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</si>
  <si>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</si>
  <si>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</si>
  <si>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</si>
  <si>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</si>
  <si>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</si>
  <si>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</si>
  <si>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</si>
  <si>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</si>
  <si>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</si>
  <si>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</si>
  <si>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</si>
  <si>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</si>
  <si>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</si>
  <si>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</si>
  <si>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</si>
  <si>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</si>
  <si>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</si>
  <si>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</si>
  <si>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</si>
  <si>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</si>
  <si>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</si>
  <si>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</si>
  <si>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</si>
  <si>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</si>
  <si>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</si>
  <si>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</si>
  <si>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</si>
  <si>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</si>
  <si>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</si>
  <si>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</si>
  <si>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</si>
  <si>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</si>
  <si>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</si>
  <si>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</si>
  <si>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</si>
  <si>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</si>
  <si>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</si>
  <si>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</si>
  <si>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</si>
  <si>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</si>
  <si>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</si>
  <si>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</si>
  <si>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</si>
  <si>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</si>
  <si>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</si>
  <si>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</si>
  <si>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</si>
  <si>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</si>
  <si>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</si>
  <si>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</si>
  <si>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</si>
  <si>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</si>
  <si>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</si>
  <si>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</si>
  <si>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</si>
  <si>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</si>
  <si>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</si>
  <si>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</si>
  <si>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</si>
  <si>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</si>
  <si>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</si>
  <si>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</si>
  <si>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</si>
  <si>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</si>
  <si>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</si>
  <si>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</si>
  <si>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</si>
  <si>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</si>
  <si>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</si>
  <si>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</si>
  <si>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</si>
  <si>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</si>
  <si>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</si>
  <si>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</si>
  <si>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</si>
  <si>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</si>
  <si>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</si>
  <si>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</si>
  <si>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</si>
  <si>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</si>
  <si>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</si>
  <si>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</si>
  <si>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</si>
  <si>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</si>
  <si>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</si>
  <si>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</si>
  <si>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</si>
  <si>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</si>
  <si>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</si>
  <si>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</si>
  <si>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</si>
  <si>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</si>
  <si>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</si>
  <si>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</si>
  <si>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</si>
  <si>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</si>
  <si>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</si>
  <si>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</si>
  <si>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</si>
  <si>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</si>
  <si>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</si>
  <si>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</si>
  <si>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</si>
  <si>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</si>
  <si>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</si>
  <si>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</si>
  <si>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</si>
  <si>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</si>
  <si>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</si>
  <si>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</si>
  <si>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</si>
  <si>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</si>
  <si>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</si>
  <si>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</si>
  <si>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</si>
  <si>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</si>
  <si>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</si>
  <si>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</si>
  <si>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</si>
  <si>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</si>
  <si>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</si>
  <si>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</si>
  <si>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</si>
  <si>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</si>
  <si>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</si>
  <si>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</si>
  <si>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</si>
  <si>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</si>
  <si>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</si>
  <si>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</si>
  <si>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</si>
  <si>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</si>
  <si>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</si>
  <si>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</si>
  <si>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</si>
  <si>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</si>
  <si>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</si>
  <si>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</si>
  <si>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</si>
  <si>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</si>
  <si>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</si>
  <si>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</si>
  <si>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</si>
  <si>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</si>
  <si>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</si>
  <si>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</si>
  <si>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</si>
  <si>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</si>
  <si>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</si>
  <si>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</si>
  <si>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</si>
  <si>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</si>
  <si>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</si>
  <si>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</si>
  <si>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</si>
  <si>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</si>
  <si>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</si>
  <si>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</si>
  <si>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</si>
  <si>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</si>
  <si>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</si>
  <si>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</si>
  <si>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</si>
  <si>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</si>
  <si>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</si>
  <si>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</si>
  <si>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</si>
  <si>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</si>
  <si>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</si>
  <si>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</si>
  <si>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</si>
  <si>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</si>
  <si>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</si>
  <si>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</si>
  <si>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</si>
  <si>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</si>
  <si>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</si>
  <si>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</si>
  <si>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</si>
  <si>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</si>
  <si>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</si>
  <si>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</si>
  <si>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</si>
  <si>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</si>
  <si>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</si>
  <si>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</si>
  <si>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</si>
  <si>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</si>
  <si>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</si>
  <si>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</si>
  <si>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</si>
  <si>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</si>
  <si>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</si>
  <si>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</si>
  <si>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</si>
  <si>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</si>
  <si>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</si>
  <si>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</si>
  <si>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</si>
  <si>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</si>
  <si>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</si>
  <si>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</si>
  <si>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</si>
  <si>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</si>
  <si>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</si>
  <si>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</si>
  <si>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</si>
  <si>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</si>
  <si>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</si>
  <si>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</si>
  <si>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</si>
  <si>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</si>
  <si>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</si>
  <si>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</si>
  <si>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</si>
  <si>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</si>
  <si>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</si>
  <si>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</si>
  <si>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</si>
  <si>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</si>
  <si>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</si>
  <si>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</si>
  <si>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</si>
  <si>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</si>
  <si>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</si>
  <si>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</si>
  <si>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</si>
  <si>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</si>
  <si>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</si>
  <si>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</si>
  <si>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</si>
  <si>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</si>
  <si>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</si>
  <si>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</si>
  <si>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</si>
  <si>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</si>
  <si>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</si>
  <si>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</si>
  <si>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</si>
  <si>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</si>
  <si>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</si>
  <si>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</si>
  <si>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</si>
  <si>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</si>
  <si>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</si>
  <si>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</si>
  <si>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</si>
  <si>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</si>
  <si>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</si>
  <si>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</si>
  <si>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</si>
  <si>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</si>
  <si>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</si>
  <si>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</si>
  <si>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</si>
  <si>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</si>
  <si>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</si>
  <si>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</si>
  <si>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</si>
  <si>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</si>
  <si>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</si>
  <si>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</si>
  <si>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</si>
  <si>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</si>
  <si>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</si>
  <si>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</si>
  <si>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</si>
  <si>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</si>
  <si>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</si>
  <si>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</si>
  <si>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</si>
  <si>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</si>
  <si>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</si>
  <si>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</si>
  <si>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</si>
  <si>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</si>
  <si>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</si>
  <si>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</si>
  <si>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</si>
  <si>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</si>
  <si>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</si>
  <si>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</si>
  <si>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</si>
  <si>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</si>
  <si>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</si>
  <si>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</si>
  <si>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</si>
  <si>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</si>
  <si>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</si>
  <si>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</si>
  <si>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</si>
  <si>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</si>
  <si>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</si>
  <si>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</si>
  <si>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</si>
  <si>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</si>
  <si>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</si>
  <si>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</si>
  <si>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</si>
  <si>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</si>
  <si>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</si>
  <si>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</si>
  <si>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</si>
  <si>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</si>
  <si>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</si>
  <si>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</si>
  <si>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</si>
  <si>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</si>
  <si>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</si>
  <si>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</si>
  <si>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</si>
  <si>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</si>
  <si>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</si>
  <si>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</si>
  <si>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</si>
  <si>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</si>
  <si>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</si>
  <si>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</si>
  <si>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</si>
  <si>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</si>
  <si>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</si>
  <si>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</si>
  <si>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</si>
  <si>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</si>
  <si>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</si>
  <si>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</si>
  <si>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</si>
  <si>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</si>
  <si>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</si>
  <si>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</si>
  <si>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</si>
  <si>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</si>
  <si>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</si>
  <si>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</si>
  <si>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</si>
  <si>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</si>
  <si>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</si>
  <si>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</si>
  <si>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</si>
  <si>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</si>
  <si>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</si>
  <si>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</si>
  <si>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</si>
  <si>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</si>
  <si>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</si>
  <si>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</si>
  <si>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</si>
  <si>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</si>
  <si>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</si>
  <si>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</si>
  <si>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</si>
  <si>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</si>
  <si>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</si>
  <si>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</si>
  <si>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</si>
  <si>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</si>
  <si>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</si>
  <si>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</si>
  <si>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</si>
  <si>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</si>
  <si>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</si>
  <si>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</si>
  <si>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</si>
  <si>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</si>
  <si>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</si>
  <si>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</si>
  <si>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</si>
  <si>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</si>
  <si>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</si>
  <si>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</si>
  <si>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</si>
  <si>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</si>
  <si>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</si>
  <si>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</si>
  <si>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</si>
  <si>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</si>
  <si>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</si>
  <si>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</si>
  <si>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</si>
  <si>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</si>
  <si>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</si>
  <si>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</si>
  <si>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</si>
  <si>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</si>
  <si>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</si>
  <si>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</si>
  <si>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</si>
  <si>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</si>
  <si>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</si>
  <si>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</si>
  <si>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</si>
  <si>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</si>
  <si>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</si>
  <si>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</si>
  <si>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</si>
  <si>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</si>
  <si>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</si>
  <si>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</si>
  <si>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</si>
  <si>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</si>
  <si>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</si>
  <si>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</si>
  <si>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</si>
  <si>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</si>
  <si>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</si>
  <si>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</si>
  <si>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</si>
  <si>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</si>
  <si>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</si>
  <si>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</si>
  <si>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</si>
  <si>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</si>
  <si>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</si>
  <si>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</si>
  <si>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</si>
  <si>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</si>
  <si>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</si>
  <si>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</si>
  <si>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</si>
  <si>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</si>
  <si>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</si>
  <si>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</si>
  <si>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</si>
  <si>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</si>
  <si>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</si>
  <si>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</si>
  <si>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</si>
  <si>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</si>
  <si>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</si>
  <si>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</si>
  <si>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</si>
  <si>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</si>
  <si>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</si>
  <si>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</si>
  <si>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</si>
  <si>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</si>
  <si>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</si>
  <si>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</si>
  <si>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</si>
  <si>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</si>
  <si>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</si>
  <si>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</si>
  <si>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</si>
  <si>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</si>
  <si>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</si>
  <si>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</si>
  <si>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</si>
  <si>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</si>
  <si>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</si>
  <si>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</si>
  <si>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</si>
  <si>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</si>
  <si>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</si>
  <si>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</si>
  <si>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</si>
  <si>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</si>
  <si>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</si>
  <si>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</si>
  <si>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</si>
  <si>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</si>
  <si>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</si>
  <si>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</si>
  <si>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</si>
  <si>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</si>
  <si>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</si>
  <si>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</si>
  <si>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</si>
  <si>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</si>
  <si>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</si>
  <si>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</si>
  <si>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</si>
  <si>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</si>
  <si>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</si>
  <si>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</si>
  <si>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</si>
  <si>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</si>
  <si>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</si>
  <si>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</si>
  <si>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</si>
  <si>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</si>
  <si>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</si>
  <si>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</si>
  <si>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</si>
  <si>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</si>
  <si>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</si>
  <si>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</si>
  <si>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</si>
  <si>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</si>
  <si>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</si>
  <si>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</si>
  <si>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</si>
  <si>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</si>
  <si>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</si>
  <si>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</si>
  <si>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</si>
  <si>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</si>
  <si>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</si>
  <si>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</si>
  <si>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</si>
  <si>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</si>
  <si>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</si>
  <si>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</si>
  <si>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</si>
  <si>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</si>
  <si>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</si>
  <si>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</si>
  <si>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</si>
  <si>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</si>
  <si>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</si>
  <si>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</si>
  <si>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</si>
  <si>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</si>
  <si>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</si>
  <si>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</si>
  <si>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</si>
  <si>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</si>
  <si>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</si>
  <si>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</si>
  <si>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</si>
  <si>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</si>
  <si>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</si>
  <si>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</si>
  <si>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</si>
  <si>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</si>
  <si>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</si>
  <si>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</si>
  <si>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</si>
  <si>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</si>
  <si>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</si>
  <si>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</si>
  <si>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</si>
  <si>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</si>
  <si>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</si>
  <si>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</si>
  <si>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</si>
  <si>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</si>
  <si>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</si>
  <si>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</si>
  <si>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</si>
  <si>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</si>
  <si>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</si>
  <si>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</si>
  <si>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</si>
  <si>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</si>
  <si>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</si>
  <si>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</si>
  <si>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</si>
  <si>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</si>
  <si>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</si>
  <si>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</si>
  <si>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</si>
  <si>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</si>
  <si>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</si>
  <si>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</si>
  <si>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</si>
  <si>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</si>
  <si>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</si>
  <si>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</si>
  <si>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</si>
  <si>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</si>
  <si>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</si>
  <si>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</si>
  <si>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</si>
  <si>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</si>
  <si>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</si>
  <si>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</si>
  <si>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</si>
  <si>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</si>
  <si>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</si>
  <si>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</si>
  <si>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</si>
  <si>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</si>
  <si>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</si>
  <si>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</si>
  <si>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</si>
  <si>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</si>
  <si>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</si>
  <si>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</si>
  <si>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</si>
  <si>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</si>
  <si>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</si>
  <si>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</si>
  <si>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</si>
  <si>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</si>
  <si>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</si>
  <si>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</si>
  <si>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</si>
  <si>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</si>
  <si>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</si>
  <si>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</si>
  <si>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</si>
  <si>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</si>
  <si>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</si>
  <si>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</si>
  <si>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</si>
  <si>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</si>
  <si>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</si>
  <si>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</si>
  <si>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</si>
  <si>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</si>
  <si>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</si>
  <si>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</si>
  <si>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</si>
  <si>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</si>
  <si>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</si>
  <si>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</si>
  <si>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</si>
  <si>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</si>
  <si>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</si>
  <si>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</si>
  <si>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</si>
  <si>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</si>
  <si>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</si>
  <si>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</si>
  <si>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</si>
  <si>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</si>
  <si>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</si>
  <si>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</si>
  <si>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</si>
  <si>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</si>
  <si>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</si>
  <si>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</si>
  <si>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</si>
  <si>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</si>
  <si>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</si>
  <si>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</si>
  <si>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</si>
  <si>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</si>
  <si>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</si>
  <si>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</si>
  <si>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</si>
  <si>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</si>
  <si>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</si>
  <si>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</si>
  <si>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</si>
  <si>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</si>
  <si>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</si>
  <si>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</si>
  <si>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</si>
  <si>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</si>
  <si>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</si>
  <si>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</si>
  <si>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</si>
  <si>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</si>
  <si>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</si>
  <si>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</si>
  <si>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</si>
  <si>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</si>
  <si>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</si>
  <si>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</si>
  <si>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</si>
  <si>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</si>
  <si>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</si>
  <si>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</si>
  <si>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</si>
  <si>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</si>
  <si>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</si>
  <si>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</si>
  <si>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</si>
  <si>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</si>
  <si>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</si>
  <si>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</si>
  <si>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</si>
  <si>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</si>
  <si>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</si>
  <si>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</si>
  <si>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</si>
  <si>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</si>
  <si>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</si>
  <si>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</si>
  <si>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</si>
  <si>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</si>
  <si>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</si>
  <si>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</si>
  <si>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</si>
  <si>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</si>
  <si>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</si>
  <si>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</si>
  <si>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</si>
  <si>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</si>
  <si>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</si>
  <si>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</si>
  <si>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</si>
  <si>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</si>
  <si>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</si>
  <si>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</si>
  <si>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</si>
  <si>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</si>
  <si>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</si>
  <si>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</si>
  <si>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</si>
  <si>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</si>
  <si>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</si>
  <si>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</si>
  <si>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</si>
  <si>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</si>
  <si>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</si>
  <si>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</si>
  <si>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</si>
  <si>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</si>
  <si>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</si>
  <si>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</si>
  <si>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</si>
  <si>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</si>
  <si>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</si>
  <si>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</si>
  <si>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</si>
  <si>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</si>
  <si>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</si>
  <si>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</si>
  <si>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</si>
  <si>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</si>
  <si>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</si>
  <si>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</si>
  <si>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</si>
  <si>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</si>
  <si>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</si>
  <si>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</si>
  <si>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</si>
  <si>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</si>
  <si>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</si>
  <si>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</si>
  <si>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</si>
  <si>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</si>
  <si>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</si>
  <si>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</si>
  <si>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</si>
  <si>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</si>
  <si>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</si>
  <si>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</si>
  <si>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</si>
  <si>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</si>
  <si>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</si>
  <si>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</si>
  <si>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</si>
  <si>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</si>
  <si>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</si>
  <si>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</si>
  <si>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</si>
  <si>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</si>
  <si>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</si>
  <si>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</si>
  <si>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</si>
  <si>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</si>
  <si>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</si>
  <si>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</si>
  <si>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</si>
  <si>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</si>
  <si>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</si>
  <si>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</si>
  <si>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</si>
  <si>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</si>
  <si>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</si>
  <si>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</si>
  <si>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</si>
  <si>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</si>
  <si>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</si>
  <si>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</si>
  <si>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</si>
  <si>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</si>
  <si>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</si>
  <si>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</si>
  <si>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</si>
  <si>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</si>
  <si>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</si>
  <si>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</si>
  <si>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</si>
  <si>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</si>
  <si>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</si>
  <si>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</si>
  <si>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</si>
  <si>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</si>
  <si>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</si>
  <si>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</si>
  <si>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</si>
  <si>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</si>
  <si>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</si>
  <si>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</si>
  <si>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</si>
  <si>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</si>
  <si>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</si>
  <si>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</si>
  <si>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</si>
  <si>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</si>
  <si>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</si>
  <si>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</si>
  <si>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</si>
  <si>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</si>
  <si>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</si>
  <si>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</si>
  <si>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</si>
  <si>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</si>
  <si>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</si>
  <si>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</si>
  <si>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</si>
  <si>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</si>
  <si>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</si>
  <si>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</si>
  <si>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</si>
  <si>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</si>
  <si>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</si>
  <si>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</si>
  <si>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</si>
  <si>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</si>
  <si>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</si>
  <si>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</si>
  <si>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</si>
  <si>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</si>
  <si>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</si>
  <si>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</si>
  <si>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</si>
  <si>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</si>
  <si>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</si>
  <si>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</si>
  <si>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</si>
  <si>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</si>
  <si>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</si>
  <si>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</si>
  <si>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</si>
  <si>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</si>
  <si>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</si>
  <si>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</si>
  <si>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</si>
  <si>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</si>
  <si>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</si>
  <si>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</si>
  <si>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</si>
  <si>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</si>
  <si>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</si>
  <si>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</si>
  <si>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</si>
  <si>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</si>
  <si>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</si>
  <si>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</si>
  <si>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</si>
  <si>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</si>
  <si>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</si>
  <si>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</si>
  <si>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</si>
  <si>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</si>
  <si>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</si>
  <si>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</si>
  <si>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</si>
  <si>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</si>
  <si>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</si>
  <si>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</si>
  <si>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</si>
  <si>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</si>
  <si>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</si>
  <si>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</si>
  <si>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</si>
  <si>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</si>
  <si>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</si>
  <si>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</si>
  <si>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</si>
  <si>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</si>
  <si>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</si>
  <si>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</si>
  <si>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</si>
  <si>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</si>
  <si>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</si>
  <si>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</si>
  <si>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</si>
  <si>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</si>
  <si>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</si>
  <si>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</si>
  <si>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</si>
  <si>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</si>
  <si>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</si>
  <si>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</si>
  <si>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</si>
  <si>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</si>
  <si>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</si>
  <si>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</si>
  <si>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</si>
  <si>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</si>
  <si>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</si>
  <si>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</si>
  <si>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</si>
  <si>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</si>
  <si>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</si>
  <si>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</si>
  <si>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</si>
  <si>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</si>
  <si>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</si>
  <si>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</si>
  <si>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</si>
  <si>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</si>
  <si>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</si>
  <si>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</si>
  <si>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</si>
  <si>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</si>
  <si>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</si>
  <si>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</si>
  <si>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</si>
  <si>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</si>
  <si>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</si>
  <si>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</si>
  <si>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</si>
  <si>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</si>
  <si>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</si>
  <si>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</si>
  <si>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</si>
  <si>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</si>
  <si>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</si>
  <si>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</si>
  <si>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</si>
  <si>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</si>
  <si>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</si>
  <si>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</si>
  <si>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</si>
  <si>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</si>
  <si>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</si>
  <si>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</si>
  <si>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</si>
  <si>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</si>
  <si>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</si>
  <si>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</si>
  <si>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</si>
  <si>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</si>
  <si>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</si>
  <si>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</si>
  <si>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</si>
  <si>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</si>
  <si>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</si>
  <si>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</si>
  <si>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</si>
  <si>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</si>
  <si>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</si>
  <si>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</si>
  <si>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</si>
  <si>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</si>
  <si>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</si>
  <si>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</si>
  <si>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</si>
  <si>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</si>
  <si>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</si>
  <si>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</si>
  <si>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</si>
  <si>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</si>
  <si>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</si>
  <si>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</si>
  <si>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</si>
  <si>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</si>
  <si>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</si>
  <si>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</si>
  <si>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</si>
  <si>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</si>
  <si>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</si>
  <si>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</si>
  <si>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</si>
  <si>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</si>
  <si>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</si>
  <si>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</si>
  <si>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</si>
  <si>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</si>
  <si>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</si>
  <si>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</si>
  <si>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</si>
  <si>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</si>
  <si>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</si>
  <si>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</si>
  <si>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</si>
  <si>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</si>
  <si>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</si>
  <si>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</si>
  <si>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</si>
  <si>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</si>
  <si>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</si>
  <si>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</si>
  <si>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</si>
  <si>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</si>
  <si>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</si>
  <si>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</si>
  <si>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</si>
  <si>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</si>
  <si>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</si>
  <si>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</si>
  <si>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</si>
  <si>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</si>
  <si>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</si>
  <si>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</si>
  <si>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</si>
  <si>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</si>
  <si>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</si>
  <si>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</si>
  <si>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</si>
  <si>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</si>
  <si>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</si>
  <si>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</si>
  <si>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</si>
  <si>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</si>
  <si>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</si>
  <si>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</si>
  <si>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</si>
  <si>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</si>
  <si>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</si>
  <si>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</si>
  <si>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</si>
  <si>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</si>
  <si>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</si>
  <si>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</si>
  <si>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</si>
  <si>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</si>
  <si>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</si>
  <si>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</si>
  <si>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</si>
  <si>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</si>
  <si>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</si>
  <si>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</si>
  <si>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</si>
  <si>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</si>
  <si>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</si>
  <si>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</si>
  <si>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</si>
  <si>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</si>
  <si>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</si>
  <si>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</si>
  <si>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</si>
  <si>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</si>
  <si>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</si>
  <si>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</si>
  <si>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</si>
  <si>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</si>
  <si>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</si>
  <si>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</si>
  <si>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</si>
  <si>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</si>
  <si>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</si>
  <si>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</si>
  <si>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</si>
  <si>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</si>
  <si>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</si>
  <si>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</si>
  <si>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</si>
  <si>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</si>
  <si>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</si>
  <si>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</si>
  <si>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</si>
  <si>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</si>
  <si>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</si>
  <si>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</si>
  <si>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</si>
  <si>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</si>
  <si>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</si>
  <si>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</si>
  <si>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</si>
  <si>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</si>
  <si>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</si>
  <si>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</si>
  <si>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</si>
  <si>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</si>
  <si>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</si>
  <si>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</si>
  <si>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</si>
  <si>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</si>
  <si>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</si>
  <si>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</si>
  <si>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</si>
  <si>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</si>
  <si>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</si>
  <si>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</si>
  <si>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</si>
  <si>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</si>
  <si>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</si>
  <si>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</si>
  <si>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</si>
  <si>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</si>
  <si>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</si>
  <si>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</si>
  <si>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</si>
  <si>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</si>
  <si>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</si>
  <si>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</si>
  <si>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</si>
  <si>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</si>
  <si>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</si>
  <si>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</si>
  <si>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</si>
  <si>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</si>
  <si>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</si>
  <si>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</si>
  <si>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</si>
  <si>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</si>
  <si>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</si>
  <si>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</si>
  <si>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</si>
  <si>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</si>
  <si>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</si>
  <si>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</si>
  <si>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</si>
  <si>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</si>
  <si>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</si>
  <si>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</si>
  <si>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</si>
  <si>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</si>
  <si>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</si>
  <si>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</si>
  <si>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</si>
  <si>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</si>
  <si>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</si>
  <si>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</si>
  <si>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</si>
  <si>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</si>
  <si>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</si>
  <si>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</si>
  <si>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</si>
  <si>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</si>
  <si>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</si>
  <si>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</si>
  <si>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</si>
  <si>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</si>
  <si>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</si>
  <si>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</si>
  <si>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</si>
  <si>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</si>
  <si>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</si>
  <si>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</si>
  <si>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</si>
  <si>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</si>
  <si>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</si>
  <si>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</si>
  <si>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</si>
  <si>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</si>
  <si>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</si>
  <si>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</si>
  <si>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</si>
  <si>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</si>
  <si>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</si>
  <si>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</si>
  <si>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</si>
  <si>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</si>
  <si>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</si>
  <si>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</si>
  <si>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</si>
  <si>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</si>
  <si>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</si>
  <si>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</si>
  <si>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</si>
  <si>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</si>
  <si>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</si>
  <si>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</si>
  <si>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</si>
  <si>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</si>
  <si>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</si>
  <si>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</si>
  <si>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</si>
  <si>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</si>
  <si>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</si>
  <si>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</si>
  <si>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</si>
  <si>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</si>
  <si>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</si>
  <si>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</si>
  <si>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</si>
  <si>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</si>
  <si>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</si>
  <si>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</si>
  <si>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</si>
  <si>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</si>
  <si>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</si>
  <si>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</si>
  <si>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</si>
  <si>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</si>
  <si>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</si>
  <si>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</si>
  <si>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</si>
  <si>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</si>
  <si>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</si>
  <si>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</si>
  <si>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</si>
  <si>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</si>
  <si>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</si>
  <si>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</si>
  <si>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</si>
  <si>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</si>
  <si>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</si>
  <si>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</si>
  <si>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</si>
  <si>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</si>
  <si>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</si>
  <si>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</si>
  <si>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</si>
  <si>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</si>
  <si>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</si>
  <si>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</si>
  <si>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</si>
  <si>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</si>
  <si>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</si>
  <si>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</si>
  <si>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</si>
  <si>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</si>
  <si>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</si>
  <si>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</si>
  <si>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</si>
  <si>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</si>
  <si>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</si>
  <si>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</si>
  <si>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</si>
  <si>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</si>
  <si>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</si>
  <si>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</si>
  <si>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</si>
  <si>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</si>
  <si>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</si>
  <si>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</si>
  <si>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</si>
  <si>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</si>
  <si>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</si>
  <si>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</si>
  <si>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</si>
  <si>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</si>
  <si>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</si>
  <si>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</si>
  <si>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</si>
  <si>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</si>
  <si>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</si>
  <si>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</si>
  <si>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</si>
  <si>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</si>
  <si>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</si>
  <si>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</si>
  <si>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</si>
  <si>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</si>
  <si>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</si>
  <si>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</si>
  <si>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</si>
  <si>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</si>
  <si>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</si>
  <si>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</si>
  <si>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</si>
  <si>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</si>
  <si>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</si>
  <si>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</si>
  <si>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</si>
  <si>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</si>
  <si>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</si>
  <si>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</si>
  <si>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</si>
  <si>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</si>
  <si>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</si>
  <si>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</si>
  <si>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</si>
  <si>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</si>
  <si>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</si>
  <si>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</si>
  <si>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</si>
  <si>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</si>
  <si>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</si>
  <si>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</si>
  <si>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</si>
  <si>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</si>
  <si>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</si>
  <si>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</si>
  <si>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</si>
  <si>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</si>
  <si>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</si>
  <si>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</si>
  <si>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</si>
  <si>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</si>
  <si>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</si>
  <si>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</si>
  <si>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</si>
  <si>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</si>
  <si>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</si>
  <si>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</si>
  <si>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</si>
  <si>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</si>
  <si>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</si>
  <si>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</si>
  <si>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</si>
  <si>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</si>
  <si>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</si>
  <si>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</si>
  <si>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</si>
  <si>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</si>
  <si>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</si>
  <si>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</si>
  <si>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</si>
  <si>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</si>
  <si>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</si>
  <si>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</si>
  <si>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</si>
  <si>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</si>
  <si>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</si>
  <si>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</si>
  <si>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</si>
  <si>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</si>
  <si>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</si>
  <si>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</si>
  <si>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</si>
  <si>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</si>
  <si>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</si>
  <si>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</si>
  <si>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</si>
  <si>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</si>
  <si>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</si>
  <si>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</si>
  <si>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</si>
  <si>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</si>
  <si>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</si>
  <si>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</si>
  <si>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</si>
  <si>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</si>
  <si>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</si>
  <si>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</si>
  <si>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</si>
  <si>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</si>
  <si>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</si>
  <si>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</si>
  <si>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</si>
  <si>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</si>
  <si>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</si>
  <si>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</si>
  <si>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</si>
  <si>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</si>
  <si>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</si>
  <si>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</si>
  <si>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</si>
  <si>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</si>
  <si>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</si>
  <si>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</si>
  <si>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</si>
  <si>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</si>
  <si>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</si>
  <si>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</si>
  <si>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</si>
  <si>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</si>
  <si>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</si>
  <si>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</si>
  <si>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</si>
  <si>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</si>
  <si>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</si>
  <si>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</si>
  <si>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</si>
  <si>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</si>
  <si>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</si>
  <si>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</si>
  <si>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</si>
  <si>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</si>
  <si>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</si>
  <si>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</si>
  <si>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</si>
  <si>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</si>
  <si>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</si>
  <si>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</si>
  <si>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</si>
  <si>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</si>
  <si>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</si>
  <si>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</si>
  <si>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</si>
  <si>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</si>
  <si>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</si>
  <si>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</si>
  <si>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</si>
  <si>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</si>
  <si>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</si>
  <si>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</si>
  <si>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</si>
  <si>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</si>
  <si>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</si>
  <si>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</si>
  <si>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</si>
  <si>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</si>
  <si>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</si>
  <si>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</si>
  <si>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</si>
  <si>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</si>
  <si>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</si>
  <si>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</si>
  <si>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</si>
  <si>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</si>
  <si>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</si>
  <si>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</si>
  <si>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</si>
  <si>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</si>
  <si>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</si>
  <si>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</si>
  <si>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</si>
  <si>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</si>
  <si>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</si>
  <si>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</si>
  <si>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</si>
  <si>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</si>
  <si>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</si>
  <si>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</si>
  <si>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</si>
  <si>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</si>
  <si>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</si>
  <si>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</si>
  <si>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</si>
  <si>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</si>
  <si>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</si>
  <si>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</si>
  <si>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</si>
  <si>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</si>
  <si>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</si>
  <si>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</si>
  <si>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</si>
  <si>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</si>
  <si>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</si>
  <si>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</si>
  <si>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</si>
  <si>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</si>
  <si>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</si>
  <si>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</si>
  <si>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</si>
  <si>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</si>
  <si>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</si>
  <si>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</si>
  <si>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</si>
  <si>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</si>
  <si>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</si>
  <si>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</si>
  <si>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</si>
  <si>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</si>
  <si>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</si>
  <si>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</si>
  <si>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</si>
  <si>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</si>
  <si>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</si>
  <si>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</si>
  <si>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</si>
  <si>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</si>
  <si>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</si>
  <si>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</si>
  <si>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</si>
  <si>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</si>
  <si>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</si>
  <si>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</si>
  <si>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</si>
  <si>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</si>
  <si>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</si>
  <si>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</si>
  <si>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</si>
  <si>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</si>
  <si>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</si>
  <si>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</si>
  <si>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</si>
  <si>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</si>
  <si>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</si>
  <si>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</si>
  <si>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</si>
  <si>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</si>
  <si>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</si>
  <si>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</si>
  <si>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</si>
  <si>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</si>
  <si>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</si>
  <si>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</si>
  <si>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</si>
  <si>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</si>
  <si>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</si>
  <si>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</si>
  <si>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</si>
  <si>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</si>
  <si>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</si>
  <si>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</si>
  <si>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</si>
  <si>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</si>
  <si>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</si>
  <si>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</si>
  <si>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</si>
  <si>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</si>
  <si>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</si>
  <si>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</si>
  <si>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</si>
  <si>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</si>
  <si>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</si>
  <si>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</si>
  <si>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</si>
  <si>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</si>
  <si>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</si>
  <si>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</si>
  <si>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</si>
  <si>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</si>
  <si>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</si>
  <si>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</si>
  <si>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</si>
  <si>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</si>
  <si>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</si>
  <si>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</si>
  <si>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</si>
  <si>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</si>
  <si>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</si>
  <si>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</si>
  <si>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</si>
  <si>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</si>
  <si>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</si>
  <si>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</si>
  <si>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</si>
  <si>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</si>
  <si>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</si>
  <si>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</si>
  <si>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</si>
  <si>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</si>
  <si>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</si>
  <si>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</si>
  <si>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</si>
  <si>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</si>
  <si>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</si>
  <si>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</si>
  <si>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</si>
  <si>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</si>
  <si>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</si>
  <si>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</si>
  <si>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</si>
  <si>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</si>
  <si>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</si>
  <si>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</si>
  <si>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</si>
  <si>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</si>
  <si>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</si>
  <si>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</si>
  <si>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</si>
  <si>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</si>
  <si>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</si>
  <si>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</si>
  <si>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</si>
  <si>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</si>
  <si>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</si>
  <si>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</si>
  <si>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</si>
  <si>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</si>
  <si>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</si>
  <si>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</si>
  <si>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</si>
  <si>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</si>
  <si>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</si>
  <si>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</si>
  <si>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</si>
  <si>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</si>
  <si>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</si>
  <si>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</si>
  <si>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</si>
  <si>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</si>
  <si>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</si>
  <si>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</si>
  <si>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</si>
  <si>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</si>
  <si>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</si>
  <si>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</si>
  <si>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</si>
  <si>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</si>
  <si>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</si>
  <si>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</si>
  <si>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</si>
  <si>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</si>
  <si>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</si>
  <si>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</si>
  <si>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</si>
  <si>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</si>
  <si>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</si>
  <si>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</si>
  <si>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</si>
  <si>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</si>
  <si>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</si>
  <si>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</si>
  <si>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</si>
  <si>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</si>
  <si>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</si>
  <si>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</si>
  <si>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</si>
  <si>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</si>
  <si>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</si>
  <si>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</si>
  <si>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</si>
  <si>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</si>
  <si>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</si>
  <si>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</si>
  <si>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</si>
  <si>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</si>
  <si>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</si>
  <si>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</si>
  <si>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</si>
  <si>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</si>
  <si>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</si>
  <si>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</si>
  <si>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</si>
  <si>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</si>
  <si>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</si>
  <si>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</si>
  <si>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</si>
  <si>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</si>
  <si>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</si>
  <si>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</si>
  <si>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</si>
  <si>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</si>
  <si>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</si>
  <si>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</si>
  <si>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</si>
  <si>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</si>
  <si>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</si>
  <si>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</si>
  <si>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</si>
  <si>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</si>
  <si>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</si>
  <si>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</si>
  <si>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</si>
  <si>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</si>
  <si>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</si>
  <si>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</si>
  <si>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</si>
  <si>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</si>
  <si>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</si>
  <si>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</si>
  <si>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</si>
  <si>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</si>
  <si>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</si>
  <si>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</si>
  <si>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</si>
  <si>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</si>
  <si>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</si>
  <si>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</si>
  <si>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</si>
  <si>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</si>
  <si>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</si>
  <si>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</si>
  <si>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</si>
  <si>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</si>
  <si>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</si>
  <si>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</si>
  <si>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</si>
  <si>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</si>
  <si>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</si>
  <si>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</si>
  <si>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</si>
  <si>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</si>
  <si>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</si>
  <si>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</si>
  <si>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</si>
  <si>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</si>
  <si>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</si>
  <si>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</si>
  <si>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</si>
  <si>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</si>
  <si>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</si>
  <si>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</si>
  <si>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</si>
  <si>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</si>
  <si>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</si>
  <si>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</si>
  <si>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</si>
  <si>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</si>
  <si>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</si>
  <si>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</si>
  <si>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</si>
  <si>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</si>
  <si>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</si>
  <si>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</si>
  <si>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</si>
  <si>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</si>
  <si>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</si>
  <si>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</si>
  <si>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</si>
  <si>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</si>
  <si>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</si>
  <si>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</si>
  <si>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</si>
  <si>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</si>
  <si>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</si>
  <si>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</si>
  <si>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</si>
  <si>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</si>
  <si>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</si>
  <si>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</si>
  <si>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</si>
  <si>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</si>
  <si>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</si>
  <si>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</si>
  <si>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</si>
  <si>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</si>
  <si>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</si>
  <si>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</si>
  <si>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</si>
  <si>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</si>
  <si>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</si>
  <si>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</si>
  <si>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</si>
  <si>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</si>
  <si>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</si>
  <si>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</si>
  <si>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</si>
  <si>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</si>
  <si>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</si>
  <si>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</si>
  <si>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</si>
  <si>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</si>
  <si>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</si>
  <si>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</si>
  <si>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</si>
  <si>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</si>
  <si>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</si>
  <si>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</si>
  <si>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</si>
  <si>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</si>
  <si>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</si>
  <si>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</si>
  <si>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</si>
  <si>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</si>
  <si>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</si>
  <si>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</si>
  <si>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</si>
  <si>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</si>
  <si>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</si>
  <si>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</si>
  <si>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</si>
  <si>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</si>
  <si>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</si>
  <si>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</si>
  <si>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</si>
  <si>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</si>
  <si>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</si>
  <si>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</si>
  <si>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</si>
  <si>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</si>
  <si>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</si>
  <si>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</si>
  <si>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</si>
  <si>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</si>
  <si>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</si>
  <si>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</si>
  <si>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</si>
  <si>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</si>
  <si>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</si>
  <si>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</si>
  <si>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</si>
  <si>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</si>
  <si>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</si>
  <si>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</si>
  <si>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</si>
  <si>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</si>
  <si>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</si>
  <si>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</si>
  <si>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</si>
  <si>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</si>
  <si>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</si>
  <si>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</si>
  <si>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</si>
  <si>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</si>
  <si>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</si>
  <si>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</si>
  <si>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</si>
  <si>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</si>
  <si>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</si>
  <si>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</si>
  <si>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</si>
  <si>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</si>
  <si>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</si>
  <si>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</si>
  <si>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</si>
  <si>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</si>
  <si>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</si>
  <si>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</si>
  <si>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</si>
  <si>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</si>
  <si>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</si>
  <si>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</si>
  <si>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</si>
  <si>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</si>
  <si>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</si>
  <si>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</si>
  <si>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</si>
  <si>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</si>
  <si>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</si>
  <si>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</si>
  <si>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</si>
  <si>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</si>
  <si>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</si>
  <si>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</si>
  <si>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</si>
  <si>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</si>
  <si>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</si>
  <si>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</si>
  <si>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</si>
  <si>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</si>
  <si>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</si>
  <si>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</si>
  <si>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</si>
  <si>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</si>
  <si>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</si>
  <si>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</si>
  <si>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</si>
  <si>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</si>
  <si>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</si>
  <si>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</si>
  <si>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</si>
  <si>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</si>
  <si>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</si>
  <si>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</si>
  <si>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</si>
  <si>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</si>
  <si>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</si>
  <si>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</si>
  <si>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</si>
  <si>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</si>
  <si>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</si>
  <si>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</si>
  <si>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</si>
  <si>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</si>
  <si>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</si>
  <si>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</si>
  <si>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</si>
  <si>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</si>
  <si>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</si>
  <si>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</si>
  <si>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</si>
  <si>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</si>
  <si>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</si>
  <si>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</si>
  <si>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</si>
  <si>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</si>
  <si>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</si>
  <si>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</si>
  <si>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</si>
  <si>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</si>
  <si>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</si>
  <si>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</si>
  <si>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</si>
  <si>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</si>
  <si>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</si>
  <si>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</si>
  <si>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</si>
  <si>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</si>
  <si>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</si>
  <si>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</si>
  <si>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</si>
  <si>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</si>
  <si>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</si>
  <si>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</si>
  <si>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</si>
  <si>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</si>
  <si>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</si>
  <si>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</si>
  <si>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</si>
  <si>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</si>
  <si>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</si>
  <si>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</si>
  <si>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</si>
  <si>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</si>
  <si>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</si>
  <si>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</si>
  <si>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</si>
  <si>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</si>
  <si>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</si>
  <si>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</si>
  <si>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</si>
  <si>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</si>
  <si>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</si>
  <si>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</si>
  <si>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</si>
  <si>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</si>
  <si>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</si>
  <si>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</si>
  <si>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</si>
  <si>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</si>
  <si>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</si>
  <si>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</si>
  <si>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</si>
  <si>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</si>
  <si>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</si>
  <si>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</si>
  <si>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</si>
  <si>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</si>
  <si>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</si>
  <si>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</si>
  <si>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</si>
  <si>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</si>
  <si>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</si>
  <si>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</si>
  <si>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</si>
  <si>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</si>
  <si>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</si>
  <si>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</si>
  <si>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</si>
  <si>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</si>
  <si>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</si>
  <si>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</si>
  <si>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</si>
  <si>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</si>
  <si>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</si>
  <si>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</si>
  <si>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</si>
  <si>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</si>
  <si>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</si>
  <si>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</si>
  <si>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</si>
  <si>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</si>
  <si>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</si>
  <si>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</si>
  <si>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</si>
  <si>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</si>
  <si>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</si>
  <si>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</si>
  <si>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</si>
  <si>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</si>
  <si>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</si>
  <si>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</si>
  <si>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</si>
  <si>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</si>
  <si>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</si>
  <si>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</si>
  <si>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</si>
  <si>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</si>
  <si>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</si>
  <si>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</si>
  <si>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</si>
  <si>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</si>
  <si>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</si>
  <si>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</si>
  <si>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</si>
  <si>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</si>
  <si>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</si>
  <si>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</si>
  <si>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</si>
  <si>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</si>
  <si>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</si>
  <si>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</si>
  <si>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</si>
  <si>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</si>
  <si>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</si>
  <si>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</si>
  <si>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</si>
  <si>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</si>
  <si>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</si>
  <si>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</si>
  <si>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</si>
  <si>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</si>
  <si>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</si>
  <si>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</si>
  <si>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</si>
  <si>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</si>
  <si>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</si>
  <si>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</si>
  <si>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</si>
  <si>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</si>
  <si>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</si>
  <si>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</si>
  <si>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</si>
  <si>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</si>
  <si>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</si>
  <si>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</si>
  <si>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</si>
  <si>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</si>
  <si>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</si>
  <si>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</si>
  <si>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</si>
  <si>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</si>
  <si>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</si>
  <si>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</si>
  <si>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</si>
  <si>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</si>
  <si>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</si>
  <si>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</si>
  <si>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</si>
  <si>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</si>
  <si>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</si>
  <si>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</si>
  <si>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</si>
  <si>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</si>
  <si>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</si>
  <si>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</si>
  <si>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</si>
  <si>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</si>
  <si>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</si>
  <si>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</si>
  <si>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</si>
  <si>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</si>
  <si>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</si>
  <si>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</si>
  <si>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</si>
  <si>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</si>
  <si>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</si>
  <si>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</si>
  <si>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</si>
  <si>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</si>
  <si>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</si>
  <si>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</si>
  <si>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</si>
  <si>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</si>
  <si>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</si>
  <si>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</si>
  <si>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</si>
  <si>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</si>
  <si>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</si>
  <si>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</si>
  <si>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</si>
  <si>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</si>
  <si>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</si>
  <si>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</si>
  <si>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</si>
  <si>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</si>
  <si>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</si>
  <si>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</si>
  <si>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</si>
  <si>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</si>
  <si>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</si>
  <si>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</si>
  <si>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</si>
  <si>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</si>
  <si>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</si>
  <si>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</si>
  <si>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</si>
  <si>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</si>
  <si>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</si>
  <si>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</si>
  <si>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</si>
  <si>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</si>
  <si>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</si>
  <si>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</si>
  <si>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</si>
  <si>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</si>
  <si>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</si>
  <si>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</si>
  <si>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</si>
  <si>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</si>
  <si>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</si>
  <si>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</si>
  <si>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</si>
  <si>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</si>
  <si>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</si>
  <si>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</si>
  <si>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</si>
  <si>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</si>
  <si>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</si>
  <si>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</si>
  <si>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</si>
  <si>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</si>
  <si>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</si>
  <si>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</si>
  <si>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</si>
  <si>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</si>
  <si>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</si>
  <si>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</si>
  <si>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</si>
  <si>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</si>
  <si>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</si>
  <si>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</si>
  <si>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</si>
  <si>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</si>
  <si>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</si>
  <si>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</si>
  <si>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</si>
  <si>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</si>
  <si>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</si>
  <si>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</si>
  <si>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</si>
  <si>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</si>
  <si>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</si>
  <si>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</si>
  <si>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</si>
  <si>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</si>
  <si>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</si>
  <si>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</si>
  <si>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</si>
  <si>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</si>
  <si>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</si>
  <si>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</si>
  <si>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</si>
  <si>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</si>
  <si>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</si>
  <si>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</si>
  <si>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</si>
  <si>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</si>
  <si>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</si>
  <si>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</si>
  <si>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</si>
  <si>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</si>
  <si>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</si>
  <si>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</si>
  <si>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</si>
  <si>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</si>
  <si>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</si>
  <si>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</si>
  <si>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</si>
  <si>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</si>
  <si>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</si>
  <si>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</si>
  <si>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</si>
  <si>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</si>
  <si>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</si>
  <si>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</si>
  <si>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</si>
  <si>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</si>
  <si>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</si>
  <si>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</si>
  <si>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</si>
  <si>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</si>
  <si>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</si>
  <si>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</si>
  <si>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</si>
  <si>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</si>
  <si>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</si>
  <si>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</si>
  <si>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</si>
  <si>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</si>
  <si>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</si>
  <si>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</si>
  <si>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</si>
  <si>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</si>
  <si>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</si>
  <si>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</si>
  <si>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</si>
  <si>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</si>
  <si>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</si>
  <si>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</si>
  <si>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</si>
  <si>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</si>
  <si>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</si>
  <si>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</si>
  <si>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</si>
  <si>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</si>
  <si>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</si>
  <si>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</si>
  <si>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</si>
  <si>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</si>
  <si>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</si>
  <si>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</si>
  <si>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</si>
  <si>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</si>
  <si>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</si>
  <si>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</si>
  <si>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</si>
  <si>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</si>
  <si>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</si>
  <si>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</si>
  <si>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</si>
  <si>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</si>
  <si>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</si>
  <si>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</si>
  <si>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</si>
  <si>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</si>
  <si>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</si>
  <si>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</si>
  <si>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</si>
  <si>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</si>
  <si>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</si>
  <si>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</si>
  <si>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</si>
  <si>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</si>
  <si>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</si>
  <si>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</si>
  <si>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</si>
  <si>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</si>
  <si>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</si>
  <si>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</si>
  <si>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</si>
  <si>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</si>
  <si>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</si>
  <si>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</si>
  <si>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</si>
  <si>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</si>
  <si>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</si>
  <si>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</si>
  <si>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</si>
  <si>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</si>
  <si>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</si>
  <si>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</si>
  <si>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</si>
  <si>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</si>
  <si>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</si>
  <si>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</si>
  <si>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</si>
  <si>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</si>
  <si>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</si>
  <si>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</si>
  <si>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</si>
  <si>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</si>
  <si>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</si>
  <si>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</si>
  <si>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</si>
  <si>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</si>
  <si>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</si>
  <si>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</si>
  <si>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</si>
  <si>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</si>
  <si>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</si>
  <si>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</si>
  <si>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</si>
  <si>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</si>
  <si>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</si>
  <si>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</si>
  <si>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</si>
  <si>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</si>
  <si>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</si>
  <si>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</si>
  <si>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</si>
  <si>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</si>
  <si>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</si>
  <si>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</si>
  <si>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</si>
  <si>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</si>
  <si>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</si>
  <si>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</si>
  <si>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</si>
  <si>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</si>
  <si>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</si>
  <si>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</si>
  <si>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</si>
  <si>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</si>
  <si>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</si>
  <si>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</si>
  <si>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</si>
  <si>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</si>
  <si>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</si>
  <si>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</si>
  <si>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</si>
  <si>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</si>
  <si>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</si>
  <si>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</si>
  <si>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</si>
  <si>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</si>
  <si>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</si>
  <si>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</si>
  <si>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</si>
  <si>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</si>
  <si>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</si>
  <si>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</si>
  <si>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</si>
  <si>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</si>
  <si>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</si>
  <si>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</si>
  <si>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</si>
  <si>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</si>
  <si>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</si>
  <si>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</si>
  <si>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</si>
  <si>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</si>
  <si>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</si>
  <si>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</si>
  <si>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</si>
  <si>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</si>
  <si>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</si>
  <si>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</si>
  <si>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</si>
  <si>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</si>
  <si>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</si>
  <si>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</si>
  <si>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</si>
  <si>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</si>
  <si>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</si>
  <si>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</si>
  <si>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</si>
  <si>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</si>
  <si>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</si>
  <si>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</si>
  <si>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</si>
  <si>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</si>
  <si>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</si>
  <si>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</si>
  <si>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</si>
  <si>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</si>
  <si>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</si>
  <si>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</si>
  <si>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</si>
  <si>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</si>
  <si>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</si>
  <si>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</si>
  <si>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</si>
  <si>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</si>
  <si>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</si>
  <si>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</si>
  <si>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</si>
  <si>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</si>
  <si>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</si>
  <si>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</si>
  <si>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</si>
  <si>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</si>
  <si>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</si>
  <si>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</si>
  <si>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</si>
  <si>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</si>
  <si>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</si>
  <si>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</si>
  <si>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</si>
  <si>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</si>
  <si>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</si>
  <si>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</si>
  <si>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</si>
  <si>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</si>
  <si>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</si>
  <si>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</si>
  <si>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</si>
  <si>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</si>
  <si>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</si>
  <si>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</si>
  <si>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</si>
  <si>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</si>
  <si>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</si>
  <si>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</si>
  <si>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</si>
  <si>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</si>
  <si>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</si>
  <si>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</si>
  <si>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</si>
  <si>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</si>
  <si>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</si>
  <si>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</si>
  <si>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</si>
  <si>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</si>
  <si>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</si>
  <si>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</si>
  <si>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</si>
  <si>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</si>
  <si>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</si>
  <si>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</si>
  <si>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</si>
  <si>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</si>
  <si>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</si>
  <si>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</si>
  <si>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</si>
  <si>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</si>
  <si>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</si>
  <si>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</si>
  <si>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</si>
  <si>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</si>
  <si>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</si>
  <si>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</si>
  <si>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</si>
  <si>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</si>
  <si>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</si>
  <si>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</si>
  <si>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</si>
  <si>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</si>
  <si>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</si>
  <si>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</si>
  <si>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</si>
  <si>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</si>
  <si>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</si>
  <si>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</si>
  <si>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</si>
  <si>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</si>
  <si>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</si>
  <si>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</si>
  <si>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</si>
  <si>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</si>
  <si>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</si>
  <si>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</si>
  <si>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</si>
  <si>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</si>
  <si>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</si>
  <si>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</si>
  <si>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</si>
  <si>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</si>
  <si>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</si>
  <si>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</si>
  <si>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</si>
  <si>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</si>
  <si>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</si>
  <si>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</si>
  <si>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</si>
  <si>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</si>
  <si>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</si>
  <si>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</si>
  <si>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</si>
  <si>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</si>
  <si>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</si>
  <si>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</si>
  <si>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</si>
  <si>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</si>
  <si>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</si>
  <si>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</si>
  <si>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</si>
  <si>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</si>
  <si>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</si>
  <si>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</si>
  <si>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</si>
  <si>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</si>
  <si>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</si>
  <si>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</si>
  <si>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</si>
  <si>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</si>
  <si>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</si>
  <si>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</si>
  <si>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</si>
  <si>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</si>
  <si>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</si>
  <si>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</si>
  <si>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</si>
  <si>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</si>
  <si>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</si>
  <si>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</si>
  <si>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</si>
  <si>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</si>
  <si>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</si>
  <si>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</si>
  <si>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</si>
  <si>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</si>
  <si>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</si>
  <si>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</si>
  <si>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</si>
  <si>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</si>
  <si>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</si>
  <si>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</si>
  <si>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</si>
  <si>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</si>
  <si>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</si>
  <si>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</si>
  <si>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</si>
  <si>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</si>
  <si>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</si>
  <si>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</si>
  <si>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</si>
  <si>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</si>
  <si>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</si>
  <si>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</si>
  <si>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</si>
  <si>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</si>
  <si>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</si>
  <si>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</si>
  <si>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</si>
  <si>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</si>
  <si>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</si>
  <si>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</si>
  <si>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</si>
  <si>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</si>
  <si>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</si>
  <si>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</si>
  <si>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</si>
  <si>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</si>
  <si>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</si>
  <si>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</si>
  <si>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</si>
  <si>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</si>
  <si>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</si>
  <si>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</si>
  <si>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</si>
  <si>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</si>
  <si>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</si>
  <si>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</si>
  <si>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</si>
  <si>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</si>
  <si>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</si>
  <si>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</si>
  <si>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</si>
  <si>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</si>
  <si>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</si>
  <si>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</si>
  <si>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</si>
  <si>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</si>
  <si>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</si>
  <si>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</si>
  <si>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</si>
  <si>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</si>
  <si>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</si>
  <si>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</si>
  <si>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</si>
  <si>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</si>
  <si>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</si>
  <si>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</si>
  <si>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</si>
  <si>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</si>
  <si>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</si>
  <si>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</si>
  <si>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</si>
  <si>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</si>
  <si>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</si>
  <si>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</si>
  <si>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</si>
  <si>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</si>
  <si>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</si>
  <si>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</si>
  <si>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</si>
  <si>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</si>
  <si>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</si>
  <si>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</si>
  <si>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</si>
  <si>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</si>
  <si>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</si>
  <si>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</si>
  <si>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</si>
  <si>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</si>
  <si>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</si>
  <si>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</si>
  <si>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</si>
  <si>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</si>
  <si>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</si>
  <si>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</si>
  <si>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</si>
  <si>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</si>
  <si>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</si>
  <si>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</si>
  <si>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</si>
  <si>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</si>
  <si>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</si>
  <si>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</si>
  <si>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</si>
  <si>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</si>
  <si>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</si>
  <si>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</si>
  <si>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</si>
  <si>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</si>
  <si>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</si>
  <si>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</si>
  <si>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</si>
  <si>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</si>
  <si>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</si>
  <si>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</si>
  <si>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</si>
  <si>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</si>
  <si>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</si>
  <si>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</si>
  <si>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</si>
  <si>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</si>
  <si>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</si>
  <si>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</si>
  <si>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</si>
  <si>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</si>
  <si>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</si>
  <si>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</si>
  <si>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</si>
  <si>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</si>
  <si>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</si>
  <si>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</si>
  <si>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</si>
  <si>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</si>
  <si>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</si>
  <si>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</si>
  <si>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</si>
  <si>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</si>
  <si>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</si>
  <si>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</si>
  <si>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</si>
  <si>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</si>
  <si>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</si>
  <si>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</si>
  <si>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</si>
  <si>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</si>
  <si>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</si>
  <si>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</si>
  <si>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</si>
  <si>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</si>
  <si>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</si>
  <si>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</si>
  <si>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</si>
  <si>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</si>
  <si>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</si>
  <si>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</si>
  <si>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</si>
  <si>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</si>
  <si>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</si>
  <si>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</si>
  <si>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</si>
  <si>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</si>
  <si>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</si>
  <si>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</si>
  <si>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</si>
  <si>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</si>
  <si>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</si>
  <si>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</si>
  <si>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</si>
  <si>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</si>
  <si>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</si>
  <si>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</si>
  <si>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</si>
  <si>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</si>
  <si>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</si>
  <si>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</si>
  <si>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</si>
  <si>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</si>
  <si>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</si>
  <si>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</si>
  <si>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</si>
  <si>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</si>
  <si>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</si>
  <si>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</si>
  <si>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</si>
  <si>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</si>
  <si>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</si>
  <si>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</si>
  <si>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</si>
  <si>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</si>
  <si>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</si>
  <si>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</si>
  <si>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</si>
  <si>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</si>
  <si>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</si>
  <si>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</si>
  <si>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</si>
  <si>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</si>
  <si>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</si>
  <si>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</si>
  <si>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</si>
  <si>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</si>
  <si>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</si>
  <si>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</si>
  <si>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</si>
  <si>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</si>
  <si>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</si>
  <si>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</si>
  <si>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</si>
  <si>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</si>
  <si>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</si>
  <si>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</si>
  <si>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</si>
  <si>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</si>
  <si>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</si>
  <si>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</si>
  <si>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</si>
  <si>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</si>
  <si>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</si>
  <si>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</si>
  <si>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</si>
  <si>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</si>
  <si>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</si>
  <si>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</si>
  <si>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</si>
  <si>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</si>
  <si>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</si>
  <si>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</si>
  <si>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</si>
  <si>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</si>
  <si>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</si>
  <si>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</si>
  <si>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</si>
  <si>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</si>
  <si>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</si>
  <si>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</si>
  <si>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</si>
  <si>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</si>
  <si>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</si>
  <si>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</si>
  <si>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</si>
  <si>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</si>
  <si>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</si>
  <si>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</si>
  <si>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</si>
  <si>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</si>
  <si>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</si>
  <si>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</si>
  <si>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</si>
  <si>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</si>
  <si>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</si>
  <si>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</si>
  <si>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</si>
  <si>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</si>
  <si>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</si>
  <si>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</si>
  <si>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</si>
  <si>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</si>
  <si>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</si>
  <si>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</si>
  <si>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</si>
  <si>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</si>
  <si>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</si>
  <si>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</si>
  <si>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</si>
  <si>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</si>
  <si>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</si>
  <si>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</si>
  <si>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</si>
  <si>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</si>
  <si>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</si>
  <si>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</si>
  <si>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</si>
  <si>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</si>
  <si>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</si>
  <si>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</si>
  <si>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</si>
  <si>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</si>
  <si>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</si>
  <si>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</si>
  <si>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</si>
  <si>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</si>
  <si>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</si>
  <si>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</si>
  <si>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</si>
  <si>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</si>
  <si>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</si>
  <si>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</si>
  <si>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</si>
  <si>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</si>
  <si>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</si>
  <si>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</si>
  <si>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</si>
  <si>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</si>
  <si>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</si>
  <si>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</si>
  <si>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</si>
  <si>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</si>
  <si>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</si>
  <si>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</si>
  <si>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</si>
  <si>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</si>
  <si>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</si>
  <si>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</si>
  <si>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</si>
  <si>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</si>
  <si>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</si>
  <si>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</si>
  <si>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</si>
  <si>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</si>
  <si>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</si>
  <si>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</si>
  <si>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</si>
  <si>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</si>
  <si>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</si>
  <si>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</si>
  <si>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</si>
  <si>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</si>
  <si>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</si>
  <si>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</si>
  <si>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</si>
  <si>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</si>
  <si>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</si>
  <si>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</si>
  <si>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</si>
  <si>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</si>
  <si>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</si>
  <si>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</si>
  <si>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</si>
  <si>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</si>
  <si>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</si>
  <si>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</si>
  <si>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</si>
  <si>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</si>
  <si>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</si>
  <si>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</si>
  <si>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</si>
  <si>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</si>
  <si>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</si>
  <si>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</si>
  <si>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</si>
  <si>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</si>
  <si>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</si>
  <si>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</si>
  <si>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</si>
  <si>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</si>
  <si>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</si>
  <si>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</si>
  <si>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</si>
  <si>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</si>
  <si>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</si>
  <si>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</si>
  <si>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</si>
  <si>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</si>
  <si>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</si>
  <si>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</si>
  <si>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</si>
  <si>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</si>
  <si>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</si>
  <si>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</si>
  <si>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</si>
  <si>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</si>
  <si>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</si>
  <si>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</si>
  <si>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</si>
  <si>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</si>
  <si>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</si>
  <si>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</si>
  <si>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</si>
  <si>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</si>
  <si>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</si>
  <si>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</si>
  <si>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</si>
  <si>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</si>
  <si>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</si>
  <si>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</si>
  <si>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</si>
  <si>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</si>
  <si>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</si>
  <si>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</si>
  <si>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</si>
  <si>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</si>
  <si>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</si>
  <si>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</si>
  <si>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</si>
  <si>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</si>
  <si>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</si>
  <si>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</si>
  <si>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</si>
  <si>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</si>
  <si>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</si>
  <si>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</si>
  <si>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</si>
  <si>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</si>
  <si>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</si>
  <si>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</si>
  <si>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</si>
  <si>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</si>
  <si>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</si>
  <si>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</si>
  <si>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</si>
  <si>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</si>
  <si>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</si>
  <si>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</si>
  <si>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</si>
  <si>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</si>
  <si>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</si>
  <si>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</si>
  <si>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</si>
  <si>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</si>
  <si>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</si>
  <si>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</si>
  <si>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</si>
  <si>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</si>
  <si>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</si>
  <si>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</si>
  <si>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</si>
  <si>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</si>
  <si>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</si>
  <si>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</si>
  <si>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</si>
  <si>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</si>
  <si>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</si>
  <si>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</si>
  <si>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</si>
  <si>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</si>
  <si>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</si>
  <si>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</si>
  <si>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</si>
  <si>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</si>
  <si>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</si>
  <si>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</si>
  <si>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</si>
  <si>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</si>
  <si>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</si>
  <si>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</si>
  <si>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</si>
  <si>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</si>
  <si>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</si>
  <si>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</si>
  <si>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</si>
  <si>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</si>
  <si>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</si>
  <si>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</si>
  <si>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</si>
  <si>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</si>
  <si>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</si>
  <si>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</si>
  <si>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</si>
  <si>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</si>
  <si>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</si>
  <si>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</si>
  <si>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</si>
  <si>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</si>
  <si>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</si>
  <si>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</si>
  <si>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</si>
  <si>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</si>
  <si>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</si>
  <si>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</si>
  <si>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</si>
  <si>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</si>
  <si>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</si>
  <si>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</si>
  <si>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</si>
  <si>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</si>
  <si>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</si>
  <si>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</si>
  <si>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</si>
  <si>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</si>
  <si>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</si>
  <si>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</si>
  <si>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</si>
  <si>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</si>
  <si>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</si>
  <si>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</si>
  <si>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</si>
  <si>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</si>
  <si>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</si>
  <si>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</si>
  <si>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</si>
  <si>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</si>
  <si>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</si>
  <si>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</si>
  <si>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</si>
  <si>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</si>
  <si>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</si>
  <si>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</si>
  <si>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</si>
  <si>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</si>
  <si>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</si>
  <si>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</si>
  <si>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</si>
  <si>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</si>
  <si>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</si>
  <si>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</si>
  <si>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</si>
  <si>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</si>
  <si>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</si>
  <si>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</si>
  <si>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</si>
  <si>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</si>
  <si>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</si>
  <si>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</si>
  <si>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</si>
  <si>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</si>
  <si>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</si>
  <si>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</si>
  <si>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</si>
  <si>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</si>
  <si>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</si>
  <si>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</si>
  <si>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</si>
  <si>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</si>
  <si>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</si>
  <si>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</si>
  <si>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</si>
  <si>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</si>
  <si>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</si>
  <si>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</si>
  <si>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</si>
  <si>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</si>
  <si>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</si>
  <si>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</si>
  <si>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</si>
  <si>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</si>
  <si>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</si>
  <si>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</si>
  <si>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</si>
  <si>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</si>
  <si>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</si>
  <si>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</si>
  <si>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</si>
  <si>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</si>
  <si>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</si>
  <si>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</si>
  <si>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</si>
  <si>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</si>
  <si>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</si>
  <si>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</si>
  <si>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</si>
  <si>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</si>
  <si>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</si>
  <si>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</si>
  <si>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</si>
  <si>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</si>
  <si>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</si>
  <si>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</si>
  <si>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</si>
  <si>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</si>
  <si>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</si>
  <si>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</si>
  <si>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</si>
  <si>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</si>
  <si>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</si>
  <si>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</si>
  <si>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</si>
  <si>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</si>
  <si>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</si>
  <si>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</si>
  <si>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</si>
  <si>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</si>
  <si>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</si>
  <si>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</si>
  <si>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</si>
  <si>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</si>
  <si>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</si>
  <si>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</si>
  <si>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</si>
  <si>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</si>
  <si>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</si>
  <si>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</si>
  <si>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</si>
  <si>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</si>
  <si>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</si>
  <si>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</si>
  <si>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</si>
  <si>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</si>
  <si>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</si>
  <si>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</si>
  <si>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</si>
  <si>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</si>
  <si>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</si>
  <si>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</si>
  <si>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</si>
  <si>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</si>
  <si>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</si>
  <si>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</si>
  <si>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</si>
  <si>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</si>
  <si>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</si>
  <si>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</si>
  <si>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</si>
  <si>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</si>
  <si>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</si>
  <si>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</si>
  <si>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</si>
  <si>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</si>
  <si>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</si>
  <si>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</si>
  <si>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</si>
  <si>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</si>
  <si>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</si>
  <si>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</si>
  <si>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</si>
  <si>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</si>
  <si>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</si>
  <si>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</si>
  <si>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</si>
  <si>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</si>
  <si>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</si>
  <si>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</si>
  <si>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</si>
  <si>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</si>
  <si>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</si>
  <si>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</si>
  <si>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</si>
  <si>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</si>
  <si>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</si>
  <si>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</si>
  <si>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</si>
  <si>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</si>
  <si>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</si>
  <si>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</si>
  <si>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</si>
  <si>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</si>
  <si>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</si>
  <si>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</si>
  <si>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</si>
  <si>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</si>
  <si>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</si>
  <si>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</si>
  <si>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</si>
  <si>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</si>
  <si>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</si>
  <si>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</si>
  <si>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</si>
  <si>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</si>
  <si>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</si>
  <si>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</si>
  <si>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</si>
  <si>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</si>
  <si>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</si>
  <si>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</si>
  <si>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</si>
  <si>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</si>
  <si>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</si>
  <si>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</si>
  <si>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</si>
  <si>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</si>
  <si>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</si>
  <si>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</si>
  <si>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</si>
  <si>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</si>
  <si>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</si>
  <si>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</si>
  <si>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</si>
  <si>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</si>
  <si>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</si>
  <si>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</si>
  <si>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</si>
  <si>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</si>
  <si>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</si>
  <si>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</si>
  <si>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</si>
  <si>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</si>
  <si>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</si>
  <si>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</si>
  <si>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</si>
  <si>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</si>
  <si>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</si>
  <si>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</si>
  <si>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</si>
  <si>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</si>
  <si>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</si>
  <si>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</si>
  <si>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</si>
  <si>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</si>
  <si>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</si>
  <si>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</si>
  <si>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</si>
  <si>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</si>
  <si>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</si>
  <si>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</si>
  <si>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</si>
  <si>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</si>
  <si>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</si>
  <si>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</si>
  <si>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</si>
  <si>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</si>
  <si>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</si>
  <si>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</si>
  <si>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</si>
  <si>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</si>
  <si>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</si>
  <si>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</si>
  <si>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</si>
  <si>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</si>
  <si>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</si>
  <si>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</si>
  <si>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</si>
  <si>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</si>
  <si>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</si>
  <si>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</si>
  <si>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</si>
  <si>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</si>
  <si>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</si>
  <si>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</si>
  <si>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</si>
  <si>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</si>
  <si>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</si>
  <si>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</si>
  <si>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</si>
  <si>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</si>
  <si>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</si>
  <si>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</si>
  <si>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</si>
  <si>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</si>
  <si>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</si>
  <si>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</si>
  <si>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</si>
  <si>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</si>
  <si>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</si>
  <si>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</si>
  <si>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</si>
  <si>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</si>
  <si>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</si>
  <si>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</si>
  <si>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</si>
  <si>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</si>
  <si>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</si>
  <si>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</si>
  <si>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</si>
  <si>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</si>
  <si>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</si>
  <si>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</si>
  <si>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</si>
  <si>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</si>
  <si>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</si>
  <si>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</si>
  <si>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</si>
  <si>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</si>
  <si>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</si>
  <si>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</si>
  <si>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</si>
  <si>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</si>
  <si>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</si>
  <si>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</si>
  <si>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</si>
  <si>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</si>
  <si>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</si>
  <si>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</si>
  <si>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</si>
  <si>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</si>
  <si>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</si>
  <si>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</si>
  <si>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</si>
  <si>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</si>
  <si>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</si>
  <si>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</si>
  <si>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</si>
  <si>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</si>
  <si>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</si>
  <si>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</si>
  <si>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</si>
  <si>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</si>
  <si>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</si>
  <si>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</si>
  <si>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</si>
  <si>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</si>
  <si>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</si>
  <si>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</si>
  <si>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</si>
  <si>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</si>
  <si>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</si>
  <si>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</si>
  <si>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</si>
  <si>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</si>
  <si>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</si>
  <si>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</si>
  <si>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</si>
  <si>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</si>
  <si>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</si>
  <si>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</si>
  <si>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</si>
  <si>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</si>
  <si>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</si>
  <si>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</si>
  <si>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</si>
  <si>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</si>
  <si>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</si>
  <si>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</si>
  <si>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</si>
  <si>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</si>
  <si>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</si>
  <si>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</si>
  <si>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</si>
  <si>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</si>
  <si>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</si>
  <si>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</si>
  <si>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</si>
  <si>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</si>
  <si>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</si>
  <si>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</si>
  <si>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</si>
  <si>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</si>
  <si>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</si>
  <si>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</si>
  <si>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</si>
  <si>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</si>
  <si>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</si>
  <si>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</si>
  <si>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</si>
  <si>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</si>
  <si>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</si>
  <si>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</si>
  <si>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</si>
  <si>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</si>
  <si>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</si>
  <si>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</si>
  <si>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</si>
  <si>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</si>
  <si>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</si>
  <si>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</si>
  <si>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</si>
  <si>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</si>
  <si>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</si>
  <si>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</si>
  <si>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</si>
  <si>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</si>
  <si>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</si>
  <si>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</si>
  <si>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</si>
  <si>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</si>
  <si>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</si>
  <si>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</si>
  <si>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</si>
  <si>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</si>
  <si>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</si>
  <si>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</si>
  <si>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</si>
  <si>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</si>
  <si>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</si>
  <si>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</si>
  <si>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</si>
  <si>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</si>
  <si>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</si>
  <si>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</si>
  <si>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</si>
  <si>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</si>
  <si>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</si>
  <si>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</si>
  <si>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</si>
  <si>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</si>
  <si>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</si>
  <si>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</si>
  <si>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</si>
  <si>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</si>
  <si>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</si>
  <si>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</si>
  <si>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</si>
  <si>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</si>
  <si>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</si>
  <si>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</si>
  <si>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</si>
  <si>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</si>
  <si>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</si>
  <si>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</si>
  <si>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</si>
  <si>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</si>
  <si>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</si>
  <si>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</si>
  <si>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</si>
  <si>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</si>
  <si>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</si>
  <si>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</si>
  <si>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</si>
  <si>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</si>
  <si>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</si>
  <si>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</si>
  <si>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</si>
  <si>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</si>
  <si>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</si>
  <si>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</si>
  <si>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</si>
  <si>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</si>
  <si>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</si>
  <si>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</si>
  <si>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</si>
  <si>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</si>
  <si>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</si>
  <si>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</si>
  <si>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</si>
  <si>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</si>
  <si>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</si>
  <si>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</si>
  <si>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</si>
  <si>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</si>
  <si>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</si>
  <si>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</si>
  <si>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</si>
  <si>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</si>
  <si>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</si>
  <si>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</si>
  <si>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</si>
  <si>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</si>
  <si>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</si>
  <si>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</si>
  <si>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</si>
  <si>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</si>
  <si>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</si>
  <si>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</si>
  <si>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</si>
  <si>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</si>
  <si>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</si>
  <si>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</si>
  <si>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</si>
  <si>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</si>
  <si>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</si>
  <si>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</si>
  <si>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</si>
  <si>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</si>
  <si>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</si>
  <si>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</si>
  <si>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</si>
  <si>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</si>
  <si>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</si>
  <si>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</si>
  <si>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</si>
  <si>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</si>
  <si>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</si>
  <si>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</si>
  <si>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</si>
  <si>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</si>
  <si>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</si>
  <si>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</si>
  <si>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</si>
  <si>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</si>
  <si>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</si>
  <si>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</si>
  <si>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</si>
  <si>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</si>
  <si>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</si>
  <si>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</si>
  <si>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</si>
  <si>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</si>
  <si>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</si>
  <si>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</si>
  <si>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</si>
  <si>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</si>
  <si>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</si>
  <si>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</si>
  <si>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</si>
  <si>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</si>
  <si>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</si>
  <si>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</si>
  <si>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</si>
  <si>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</si>
  <si>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</si>
  <si>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</si>
  <si>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</si>
  <si>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</si>
  <si>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</si>
  <si>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</si>
  <si>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</si>
  <si>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</si>
  <si>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</si>
  <si>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</si>
  <si>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</si>
  <si>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</si>
  <si>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</si>
  <si>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</si>
  <si>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</si>
  <si>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</si>
  <si>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</si>
  <si>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</si>
  <si>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</si>
  <si>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</si>
  <si>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</si>
  <si>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</si>
  <si>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</si>
  <si>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</si>
  <si>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</si>
  <si>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</si>
  <si>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</si>
  <si>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</si>
  <si>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</si>
  <si>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</si>
  <si>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</si>
  <si>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</si>
  <si>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</si>
  <si>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</si>
  <si>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</si>
  <si>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</si>
  <si>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</si>
  <si>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</si>
  <si>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</si>
  <si>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</si>
  <si>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</si>
  <si>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</si>
  <si>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</si>
  <si>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</si>
  <si>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</si>
  <si>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</si>
  <si>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</si>
  <si>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</si>
  <si>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</si>
  <si>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</si>
  <si>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</si>
  <si>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</si>
  <si>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</si>
  <si>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</si>
  <si>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</si>
  <si>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</si>
  <si>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</si>
  <si>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</si>
  <si>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</si>
  <si>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</si>
  <si>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</si>
  <si>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</si>
  <si>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</si>
  <si>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</si>
  <si>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</si>
  <si>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</si>
  <si>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</si>
  <si>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</si>
  <si>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</si>
  <si>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</si>
  <si>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</si>
  <si>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</si>
  <si>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</si>
  <si>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</si>
  <si>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</si>
  <si>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</si>
  <si>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</si>
  <si>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</si>
  <si>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</si>
  <si>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</si>
  <si>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</si>
  <si>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</si>
  <si>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</si>
  <si>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</si>
  <si>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</si>
  <si>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</si>
  <si>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</si>
  <si>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</si>
  <si>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</si>
  <si>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</si>
  <si>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</si>
  <si>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</si>
  <si>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</si>
  <si>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</si>
  <si>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</si>
  <si>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</si>
  <si>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</si>
  <si>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</si>
  <si>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</si>
  <si>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</si>
  <si>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</si>
  <si>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</si>
  <si>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</si>
  <si>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</si>
  <si>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</si>
  <si>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</si>
  <si>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</si>
  <si>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</si>
  <si>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</si>
  <si>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</si>
  <si>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</si>
  <si>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</si>
  <si>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</si>
  <si>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</si>
  <si>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</si>
  <si>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</si>
  <si>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</si>
  <si>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</si>
  <si>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</si>
  <si>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</si>
  <si>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</si>
  <si>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</si>
  <si>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</si>
  <si>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</si>
  <si>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</si>
  <si>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</si>
  <si>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</si>
  <si>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</si>
  <si>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</si>
  <si>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</si>
  <si>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</si>
  <si>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</si>
  <si>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</si>
  <si>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</si>
  <si>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</si>
  <si>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</si>
  <si>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</si>
  <si>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</si>
  <si>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</si>
  <si>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</si>
  <si>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</si>
  <si>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</si>
  <si>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</si>
  <si>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</si>
  <si>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</si>
  <si>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</si>
  <si>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</si>
  <si>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</si>
  <si>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</si>
  <si>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</si>
  <si>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</si>
  <si>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</si>
  <si>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</si>
  <si>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</si>
  <si>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</si>
  <si>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</si>
  <si>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</si>
  <si>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</si>
  <si>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</si>
  <si>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</si>
  <si>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</si>
  <si>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</si>
  <si>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</si>
  <si>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</si>
  <si>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</si>
  <si>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</si>
  <si>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</si>
  <si>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</si>
  <si>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</si>
  <si>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</si>
  <si>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</si>
  <si>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</si>
  <si>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</si>
  <si>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</si>
  <si>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</si>
  <si>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</si>
  <si>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</si>
  <si>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</si>
  <si>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</si>
  <si>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</si>
  <si>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</si>
  <si>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</si>
  <si>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</si>
  <si>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</si>
  <si>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</si>
  <si>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</si>
  <si>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</si>
  <si>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</si>
  <si>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</si>
  <si>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</si>
  <si>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</si>
  <si>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</si>
  <si>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</si>
  <si>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</si>
  <si>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</si>
  <si>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</si>
  <si>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</si>
  <si>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</si>
  <si>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</si>
  <si>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</si>
  <si>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</si>
  <si>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</si>
  <si>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</si>
  <si>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</si>
  <si>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</si>
  <si>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</si>
  <si>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</si>
  <si>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</si>
  <si>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</si>
  <si>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</si>
  <si>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</si>
  <si>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</si>
  <si>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</si>
  <si>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</si>
  <si>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</si>
  <si>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</si>
  <si>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</si>
  <si>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</si>
  <si>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</si>
  <si>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</si>
  <si>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</si>
  <si>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</si>
  <si>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</si>
  <si>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</si>
  <si>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</si>
  <si>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</si>
  <si>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</si>
  <si>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</si>
  <si>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</si>
  <si>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</si>
  <si>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</si>
  <si>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</si>
  <si>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</si>
  <si>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</si>
  <si>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</si>
  <si>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</si>
  <si>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</si>
  <si>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</si>
  <si>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</si>
  <si>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</si>
  <si>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</si>
  <si>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</si>
  <si>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</si>
  <si>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</si>
  <si>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</si>
  <si>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</si>
  <si>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</si>
  <si>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</si>
  <si>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</si>
  <si>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</si>
  <si>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</si>
  <si>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</si>
  <si>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</si>
  <si>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</si>
  <si>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</si>
  <si>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</si>
  <si>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</si>
  <si>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</si>
  <si>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</si>
  <si>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</si>
  <si>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</si>
  <si>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</si>
  <si>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</si>
  <si>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</si>
  <si>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</si>
  <si>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</si>
  <si>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</si>
  <si>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</si>
  <si>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</si>
  <si>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</si>
  <si>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</si>
  <si>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</si>
  <si>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</si>
  <si>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</si>
  <si>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</si>
  <si>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</si>
  <si>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</si>
  <si>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</si>
  <si>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</si>
  <si>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</si>
  <si>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</si>
  <si>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</si>
  <si>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</si>
  <si>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</si>
  <si>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</si>
  <si>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</si>
  <si>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</si>
  <si>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</si>
  <si>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</si>
  <si>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</si>
  <si>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</si>
  <si>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</si>
  <si>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</si>
  <si>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</si>
  <si>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</si>
  <si>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</si>
  <si>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</si>
  <si>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</si>
  <si>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</si>
  <si>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</si>
  <si>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</si>
  <si>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</si>
  <si>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</si>
  <si>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</si>
  <si>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</si>
  <si>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</si>
  <si>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</si>
  <si>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</si>
  <si>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</si>
  <si>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</si>
  <si>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</si>
  <si>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</si>
  <si>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</si>
  <si>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</si>
  <si>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</si>
  <si>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</si>
  <si>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</si>
  <si>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</si>
  <si>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</si>
  <si>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</si>
  <si>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</si>
  <si>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</si>
  <si>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</si>
  <si>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</si>
  <si>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</si>
  <si>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</si>
  <si>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</si>
  <si>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</si>
  <si>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</si>
  <si>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</si>
  <si>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</si>
  <si>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</si>
  <si>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</si>
  <si>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</si>
  <si>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</si>
  <si>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</si>
  <si>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</si>
  <si>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</si>
  <si>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</si>
  <si>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</si>
  <si>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</si>
  <si>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</si>
  <si>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</si>
  <si>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</si>
  <si>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</si>
  <si>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</si>
  <si>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</si>
  <si>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</si>
  <si>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</si>
  <si>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</si>
  <si>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</si>
  <si>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</si>
  <si>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</si>
  <si>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</si>
  <si>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</si>
  <si>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</si>
  <si>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</si>
  <si>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</si>
  <si>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</si>
  <si>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</si>
  <si>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</si>
  <si>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</si>
  <si>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</si>
  <si>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</si>
  <si>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</si>
  <si>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</si>
  <si>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</si>
  <si>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</si>
  <si>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</si>
  <si>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</si>
  <si>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</si>
  <si>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</si>
  <si>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</si>
  <si>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</si>
  <si>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</si>
  <si>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</si>
  <si>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</si>
  <si>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</si>
  <si>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</si>
  <si>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</si>
  <si>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</si>
  <si>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</si>
  <si>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</si>
  <si>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</si>
  <si>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</si>
  <si>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</si>
  <si>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</si>
  <si>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</si>
  <si>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</si>
  <si>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</si>
  <si>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</si>
  <si>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</si>
  <si>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</si>
  <si>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</si>
  <si>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</si>
  <si>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</si>
  <si>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</si>
  <si>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</si>
  <si>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</si>
  <si>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</si>
  <si>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</si>
  <si>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</si>
  <si>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</si>
  <si>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</si>
  <si>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</si>
  <si>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</si>
  <si>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</si>
  <si>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</si>
  <si>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</si>
  <si>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</si>
  <si>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</si>
  <si>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</si>
  <si>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</si>
  <si>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</si>
  <si>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</si>
  <si>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</si>
  <si>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</si>
  <si>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</si>
  <si>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</si>
  <si>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</si>
  <si>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</si>
  <si>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</si>
  <si>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</si>
  <si>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</si>
  <si>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</si>
  <si>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</si>
  <si>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</si>
  <si>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</si>
  <si>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</si>
  <si>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</si>
  <si>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</si>
  <si>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</si>
  <si>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</si>
  <si>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</si>
  <si>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</si>
  <si>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</si>
  <si>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</si>
  <si>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</si>
  <si>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</si>
  <si>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</si>
  <si>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</si>
  <si>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</si>
  <si>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</si>
  <si>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</si>
  <si>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</si>
  <si>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</si>
  <si>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</si>
  <si>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</si>
  <si>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</si>
  <si>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</si>
  <si>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</si>
  <si>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</si>
  <si>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</si>
  <si>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</si>
  <si>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</si>
  <si>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</si>
  <si>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</si>
  <si>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</si>
  <si>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</si>
  <si>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</si>
  <si>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</si>
  <si>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</si>
  <si>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</si>
  <si>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</si>
  <si>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</si>
  <si>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</si>
  <si>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</si>
  <si>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</si>
  <si>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</si>
  <si>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</si>
  <si>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</si>
  <si>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</si>
  <si>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</si>
  <si>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</si>
  <si>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</si>
  <si>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</si>
  <si>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</si>
  <si>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</si>
  <si>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</si>
  <si>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</si>
  <si>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</si>
  <si>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</si>
  <si>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</si>
  <si>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</si>
  <si>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</si>
  <si>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</si>
  <si>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</si>
  <si>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</si>
  <si>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</si>
  <si>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</si>
  <si>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</si>
  <si>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</si>
  <si>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</si>
  <si>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</si>
  <si>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</si>
  <si>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</si>
  <si>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</si>
  <si>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</si>
  <si>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</si>
  <si>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</si>
  <si>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</si>
  <si>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</si>
  <si>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</si>
  <si>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</si>
  <si>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</si>
  <si>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</si>
  <si>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</si>
  <si>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</si>
  <si>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</si>
  <si>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</si>
  <si>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</si>
  <si>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</si>
  <si>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</si>
  <si>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</si>
  <si>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</si>
  <si>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</si>
  <si>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</si>
  <si>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</si>
  <si>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</si>
  <si>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</si>
  <si>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</si>
  <si>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</si>
  <si>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</si>
  <si>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</si>
  <si>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</si>
  <si>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</si>
  <si>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</si>
  <si>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</si>
  <si>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</si>
  <si>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</si>
  <si>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</si>
  <si>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</si>
  <si>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</si>
  <si>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</si>
  <si>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</si>
  <si>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</si>
  <si>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</si>
  <si>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</si>
  <si>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</si>
  <si>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</si>
  <si>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</si>
  <si>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</si>
  <si>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</si>
  <si>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</si>
  <si>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</si>
  <si>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</si>
  <si>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</si>
  <si>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</si>
  <si>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</si>
  <si>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</si>
  <si>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</si>
  <si>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</si>
  <si>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</si>
  <si>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</si>
  <si>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</si>
  <si>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</si>
  <si>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</si>
  <si>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</si>
  <si>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</si>
  <si>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</si>
  <si>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</si>
  <si>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</si>
  <si>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</si>
  <si>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</si>
  <si>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</si>
  <si>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</si>
  <si>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</si>
  <si>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</si>
  <si>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</si>
  <si>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</si>
  <si>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</si>
  <si>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</si>
  <si>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</si>
  <si>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</si>
  <si>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</si>
  <si>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</si>
  <si>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</si>
  <si>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</si>
  <si>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</si>
  <si>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</si>
  <si>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</si>
  <si>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</si>
  <si>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</si>
  <si>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</si>
  <si>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</si>
  <si>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</si>
  <si>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</si>
  <si>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</si>
  <si>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</si>
  <si>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</si>
  <si>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</si>
  <si>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</si>
  <si>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</si>
  <si>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</si>
  <si>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</si>
  <si>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</si>
  <si>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</si>
  <si>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</si>
  <si>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</si>
  <si>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</si>
  <si>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</si>
  <si>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</si>
  <si>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</si>
  <si>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</si>
  <si>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</si>
  <si>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</si>
  <si>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</si>
  <si>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</si>
  <si>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</si>
  <si>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</si>
  <si>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</si>
  <si>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</si>
  <si>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</si>
  <si>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</si>
  <si>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</si>
  <si>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</si>
  <si>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</si>
  <si>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</si>
  <si>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</si>
  <si>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</si>
  <si>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</si>
  <si>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</si>
  <si>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</si>
  <si>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</si>
  <si>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</si>
  <si>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</si>
  <si>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</si>
  <si>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</si>
  <si>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</si>
  <si>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</si>
  <si>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</si>
  <si>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</si>
  <si>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</si>
  <si>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</si>
  <si>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</si>
  <si>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</si>
  <si>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</si>
  <si>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</si>
  <si>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</si>
  <si>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</si>
  <si>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</si>
  <si>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</si>
  <si>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</si>
  <si>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</si>
  <si>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</si>
  <si>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</si>
  <si>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</si>
  <si>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</si>
  <si>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</si>
  <si>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</si>
  <si>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</si>
  <si>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</si>
  <si>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</si>
  <si>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</si>
  <si>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</si>
  <si>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Sales_By_North</t>
  </si>
  <si>
    <t>Sales_By_East</t>
  </si>
  <si>
    <t>Sales_By_West</t>
  </si>
  <si>
    <t>Sales_By_South</t>
  </si>
  <si>
    <t>Region</t>
  </si>
  <si>
    <t>Order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</si>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</sst>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4" fillId="3" borderId="1" xfId="0" applyFont="1" applyFill="1" applyBorder="1" applyAlignment="1">
      <alignment horizontal="center"/>
    </xf>
    <xf numFmtId="0" fontId="2" fillId="2" borderId="1" xfId="0" applyFont="1" applyFill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/>
    <xf numFmtId="0" fontId="7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Total 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Chart!$F$4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Chart!$E$5:$E$8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Chart!$F$5:$F$8</c:f>
              <c:numCache>
                <c:formatCode>General</c:formatCode>
                <c:ptCount val="4"/>
                <c:pt idx="0">
                  <c:v>10143913.330000035</c:v>
                </c:pt>
                <c:pt idx="1">
                  <c:v>9851779.1900000274</c:v>
                </c:pt>
                <c:pt idx="2">
                  <c:v>9518321.9399999864</c:v>
                </c:pt>
                <c:pt idx="3">
                  <c:v>9748863.0599999912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6-4D78-BFE7-91BE0F688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6872936"/>
        <c:axId val="506877256"/>
      </c:barChart>
      <c:catAx>
        <c:axId val="50687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877256"/>
        <c:crosses val="autoZero"/>
        <c:auto val="1"/>
        <c:lblAlgn val="ctr"/>
        <c:lblOffset val="100"/>
        <c:noMultiLvlLbl val="0"/>
      </c:catAx>
      <c:valAx>
        <c:axId val="50687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872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9525</xdr:rowOff>
    </xdr:from>
    <xdr:to>
      <xdr:col>12</xdr:col>
      <xdr:colOff>333375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630B6A-D48A-E34A-B9FE-CDB15AA49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zoomScale="70" zoomScaleNormal="70" workbookViewId="0">
      <selection activeCell="O26" sqref="O26"/>
    </sheetView>
  </sheetViews>
  <sheetFormatPr defaultColWidth="12.7109375" defaultRowHeight="15.75" customHeight="1" x14ac:dyDescent="0.2"/>
  <cols>
    <col min="1" max="1" width="13.28515625" bestFit="1" customWidth="1"/>
    <col min="2" max="2" width="15.140625" bestFit="1" customWidth="1"/>
    <col min="3" max="3" width="14.7109375" customWidth="1"/>
    <col min="5" max="5" width="9.5703125" bestFit="1" customWidth="1"/>
    <col min="6" max="6" width="21.5703125" customWidth="1"/>
    <col min="7" max="7" width="15.28515625" customWidth="1"/>
    <col min="9" max="9" width="18.5703125" customWidth="1"/>
    <col min="10" max="10" width="19.85546875" customWidth="1"/>
    <col min="11" max="11" width="19.7109375" customWidth="1"/>
    <col min="14" max="14" width="28.28515625" customWidth="1"/>
    <col min="15" max="15" width="26.7109375" customWidth="1"/>
    <col min="16" max="16" width="9.5703125" bestFit="1" customWidth="1"/>
    <col min="17" max="17" width="15.140625" bestFit="1" customWidth="1"/>
    <col min="18" max="18" width="16.7109375" bestFit="1" customWidth="1"/>
    <col min="19" max="19" width="17.28515625" bestFit="1" customWidth="1"/>
    <col min="20" max="20" width="9.5703125" bestFit="1" customWidth="1"/>
    <col min="21" max="21" width="11.7109375" bestFit="1" customWidth="1"/>
    <col min="22" max="22" width="20.28515625" customWidth="1"/>
    <col min="23" max="37" width="27.7109375" customWidth="1"/>
  </cols>
  <sheetData>
    <row r="1" spans="1:28" ht="15.75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 x14ac:dyDescent="0.2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" x14ac:dyDescent="0.2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25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7" t="s">
        <v>15379</v>
      </c>
      <c r="O6" s="7" t="s">
        <v>15380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8">
        <f>SUMIF(Table_1[region],D4,Table_1[sales])</f>
        <v>10143913.330000035</v>
      </c>
      <c r="O7" s="6">
        <f>SUMIF(Table_1[region],D2,Table_1[sales])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5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7" t="s">
        <v>15381</v>
      </c>
      <c r="O8" s="7" t="s">
        <v>15382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x14ac:dyDescent="0.2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8">
        <f>SUMIF(Table_1[region],D3,Table_1[sales])</f>
        <v>9748863.0599999912</v>
      </c>
      <c r="O9" s="8">
        <f>SUMIF(Table_1[region],D11,Table_1[sales])</f>
        <v>9851779.1900000274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</row>
    <row r="11" spans="1:28" ht="15" x14ac:dyDescent="0.2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7" t="s">
        <v>15383</v>
      </c>
      <c r="O13" s="7" t="s">
        <v>15384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9" t="s">
        <v>14</v>
      </c>
      <c r="O14" s="10">
        <f>COUNTIF(Table_1[region],D2)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9" t="s">
        <v>20</v>
      </c>
      <c r="O15" s="10">
        <f>COUNTIF(Table_1[region],D3)</f>
        <v>3790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26</v>
      </c>
      <c r="O16" s="10">
        <f>COUNTIF(Table_1[region],D4)</f>
        <v>3924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42</v>
      </c>
      <c r="O17" s="11">
        <f>COUNTIF(Table_1[region],D11)</f>
        <v>3853</v>
      </c>
    </row>
    <row r="18" spans="1:28" ht="15" x14ac:dyDescent="0.2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x14ac:dyDescent="0.25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7" t="s">
        <v>15383</v>
      </c>
      <c r="O19" s="7" t="s">
        <v>15384</v>
      </c>
    </row>
    <row r="20" spans="1:28" ht="15" x14ac:dyDescent="0.2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9" t="s">
        <v>14</v>
      </c>
      <c r="O20" s="11">
        <f>SUMIF(Table_1[region],D2,Table_1[sales])</f>
        <v>9518321.9399999864</v>
      </c>
    </row>
    <row r="21" spans="1:28" ht="15" x14ac:dyDescent="0.2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9" t="s">
        <v>20</v>
      </c>
      <c r="O21" s="11">
        <f>SUMIF(Table_1[region],D3,Table_1[sales])</f>
        <v>9748863.0599999912</v>
      </c>
    </row>
    <row r="22" spans="1:28" ht="15" x14ac:dyDescent="0.2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9" t="s">
        <v>26</v>
      </c>
      <c r="O22" s="11">
        <f>SUMIF(Table_1[region],D4,Table_1[sales])</f>
        <v>10143913.330000035</v>
      </c>
    </row>
    <row r="23" spans="1:28" ht="15" x14ac:dyDescent="0.2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42</v>
      </c>
      <c r="O23" s="11">
        <f>SUMIF(Table_1[region],D11,Table_1[sales])</f>
        <v>9851779.1900000274</v>
      </c>
    </row>
    <row r="24" spans="1:28" ht="15" x14ac:dyDescent="0.2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8" ht="15" x14ac:dyDescent="0.2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x14ac:dyDescent="0.2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EBAB34FD-0156-4F0E-8D3C-9D6B42F9AAC9}"/>
    </customSheetView>
  </customSheetViews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E4:F8"/>
  <sheetViews>
    <sheetView tabSelected="1" workbookViewId="0">
      <selection activeCell="F14" sqref="F14"/>
    </sheetView>
  </sheetViews>
  <sheetFormatPr defaultColWidth="12.7109375" defaultRowHeight="15.75" customHeight="1" x14ac:dyDescent="0.2"/>
  <sheetData>
    <row r="4" spans="5:6" ht="15.75" customHeight="1" x14ac:dyDescent="0.2">
      <c r="E4" s="12" t="s">
        <v>15383</v>
      </c>
      <c r="F4" s="12" t="s">
        <v>15385</v>
      </c>
    </row>
    <row r="5" spans="5:6" ht="15.75" customHeight="1" x14ac:dyDescent="0.2">
      <c r="E5" s="13" t="s">
        <v>26</v>
      </c>
      <c r="F5" s="13">
        <f>SUMIF(Table_1[region],E5,Table_1[sales])</f>
        <v>10143913.330000035</v>
      </c>
    </row>
    <row r="6" spans="5:6" ht="15.75" customHeight="1" x14ac:dyDescent="0.2">
      <c r="E6" s="13" t="s">
        <v>42</v>
      </c>
      <c r="F6" s="13">
        <f>SUMIF(Table_1[region],E6,Table_1[sales])</f>
        <v>9851779.1900000274</v>
      </c>
    </row>
    <row r="7" spans="5:6" ht="15.75" customHeight="1" x14ac:dyDescent="0.2">
      <c r="E7" s="13" t="s">
        <v>14</v>
      </c>
      <c r="F7" s="13">
        <f>SUMIF(Table_1[region],E7,Table_1[sales])</f>
        <v>9518321.9399999864</v>
      </c>
    </row>
    <row r="8" spans="5:6" ht="15.75" customHeight="1" x14ac:dyDescent="0.2">
      <c r="E8" s="13" t="s">
        <v>20</v>
      </c>
      <c r="F8" s="13">
        <f>SUMIF(Table_1[region],E8,Table_1[sales])</f>
        <v>9748863.0599999912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Dmart_RetailBusiness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Manvi Gupta</dc:creator>
  <cp:lastModifiedBy>Ayush Gupta</cp:lastModifiedBy>
  <dcterms:created xsi:type="dcterms:W3CDTF">2026-10-28T18:21:18Z</dcterms:created>
  <dcterms:modified xsi:type="dcterms:W3CDTF">2026-10-28T18:53:41Z</dcterms:modified>
</cp:coreProperties>
</file>